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H:\Rosa Rocca\"/>
    </mc:Choice>
  </mc:AlternateContent>
  <xr:revisionPtr revIDLastSave="0" documentId="13_ncr:1_{A2930C30-5CD9-408C-A66F-AF4E8EDA8518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seccion 1" sheetId="2" r:id="rId1"/>
    <sheet name="seccion 2" sheetId="4" r:id="rId2"/>
    <sheet name="Hoja1" sheetId="5" r:id="rId3"/>
  </sheets>
  <calcPr calcId="181029"/>
</workbook>
</file>

<file path=xl/calcChain.xml><?xml version="1.0" encoding="utf-8"?>
<calcChain xmlns="http://schemas.openxmlformats.org/spreadsheetml/2006/main">
  <c r="M34" i="2" l="1"/>
  <c r="M27" i="2"/>
  <c r="N17" i="4" l="1"/>
  <c r="N19" i="4"/>
  <c r="N29" i="4"/>
  <c r="N33" i="4"/>
  <c r="N36" i="4"/>
  <c r="N39" i="4"/>
  <c r="N46" i="4"/>
  <c r="N49" i="4"/>
  <c r="M43" i="2"/>
  <c r="M44" i="2"/>
  <c r="M45" i="2"/>
  <c r="M46" i="2"/>
  <c r="M47" i="2"/>
  <c r="M48" i="2"/>
  <c r="M49" i="2"/>
  <c r="M50" i="2"/>
  <c r="M51" i="2"/>
  <c r="M37" i="2"/>
  <c r="M38" i="2"/>
  <c r="M39" i="2"/>
  <c r="M40" i="2"/>
  <c r="M41" i="2"/>
  <c r="M42" i="2"/>
  <c r="M36" i="2"/>
  <c r="M35" i="2"/>
  <c r="M33" i="2"/>
  <c r="M32" i="2"/>
  <c r="M31" i="2"/>
  <c r="M29" i="2"/>
  <c r="M26" i="2"/>
  <c r="M24" i="2"/>
  <c r="M22" i="2"/>
  <c r="M21" i="2"/>
  <c r="M18" i="2"/>
  <c r="M19" i="2"/>
  <c r="M20" i="2"/>
  <c r="M17" i="2"/>
  <c r="M16" i="2"/>
  <c r="M15" i="2"/>
  <c r="M14" i="2"/>
  <c r="N14" i="2"/>
  <c r="M13" i="2"/>
  <c r="N13" i="2" s="1"/>
  <c r="M14" i="4"/>
  <c r="N14" i="4" s="1"/>
  <c r="M15" i="4"/>
  <c r="N15" i="4" s="1"/>
  <c r="M16" i="4"/>
  <c r="N16" i="4" s="1"/>
  <c r="M17" i="4"/>
  <c r="M18" i="4"/>
  <c r="N18" i="4" s="1"/>
  <c r="M19" i="4"/>
  <c r="M20" i="4"/>
  <c r="N20" i="4" s="1"/>
  <c r="M21" i="4"/>
  <c r="N21" i="4" s="1"/>
  <c r="M22" i="4"/>
  <c r="N22" i="4" s="1"/>
  <c r="M23" i="4"/>
  <c r="N23" i="4" s="1"/>
  <c r="M24" i="4"/>
  <c r="N24" i="4" s="1"/>
  <c r="M25" i="4"/>
  <c r="N25" i="4" s="1"/>
  <c r="M26" i="4"/>
  <c r="N26" i="4" s="1"/>
  <c r="M27" i="4"/>
  <c r="N27" i="4" s="1"/>
  <c r="M28" i="4"/>
  <c r="N28" i="4" s="1"/>
  <c r="M29" i="4"/>
  <c r="M30" i="4"/>
  <c r="N30" i="4" s="1"/>
  <c r="M31" i="4"/>
  <c r="N31" i="4" s="1"/>
  <c r="M32" i="4"/>
  <c r="N32" i="4" s="1"/>
  <c r="M33" i="4"/>
  <c r="M34" i="4"/>
  <c r="N34" i="4" s="1"/>
  <c r="M35" i="4"/>
  <c r="N35" i="4" s="1"/>
  <c r="M36" i="4"/>
  <c r="M37" i="4"/>
  <c r="N37" i="4" s="1"/>
  <c r="M38" i="4"/>
  <c r="N38" i="4" s="1"/>
  <c r="M39" i="4"/>
  <c r="M40" i="4"/>
  <c r="N40" i="4" s="1"/>
  <c r="M41" i="4"/>
  <c r="N41" i="4" s="1"/>
  <c r="M42" i="4"/>
  <c r="N42" i="4" s="1"/>
  <c r="M43" i="4"/>
  <c r="N43" i="4" s="1"/>
  <c r="M44" i="4"/>
  <c r="N44" i="4" s="1"/>
  <c r="M45" i="4"/>
  <c r="N45" i="4" s="1"/>
  <c r="M46" i="4"/>
  <c r="M47" i="4"/>
  <c r="N47" i="4" s="1"/>
  <c r="M48" i="4"/>
  <c r="N48" i="4" s="1"/>
  <c r="M49" i="4"/>
  <c r="M50" i="4"/>
  <c r="N50" i="4" s="1"/>
  <c r="M51" i="4"/>
  <c r="N51" i="4" s="1"/>
  <c r="M52" i="4"/>
  <c r="N52" i="4" s="1"/>
  <c r="M13" i="4"/>
  <c r="N13" i="4" s="1"/>
  <c r="N15" i="2" l="1"/>
  <c r="N16" i="2"/>
  <c r="N17" i="2"/>
  <c r="N18" i="2"/>
  <c r="N19" i="2"/>
  <c r="N20" i="2"/>
  <c r="N21" i="2"/>
  <c r="N22" i="2"/>
  <c r="M23" i="2"/>
  <c r="N23" i="2" s="1"/>
  <c r="N24" i="2"/>
  <c r="M25" i="2"/>
  <c r="N25" i="2" s="1"/>
  <c r="N26" i="2"/>
  <c r="N27" i="2"/>
  <c r="M28" i="2"/>
  <c r="N28" i="2" s="1"/>
  <c r="N29" i="2"/>
  <c r="M30" i="2"/>
  <c r="N30" i="2" s="1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</calcChain>
</file>

<file path=xl/sharedStrings.xml><?xml version="1.0" encoding="utf-8"?>
<sst xmlns="http://schemas.openxmlformats.org/spreadsheetml/2006/main" count="204" uniqueCount="187">
  <si>
    <t>UNIVERSIDAD NACIONAL EXPERIMENTAL DE GUAYANA</t>
  </si>
  <si>
    <t>SECRETARÍA</t>
  </si>
  <si>
    <t>COORDINACIÓN DE ADMISIÓN Y CONTROL DE ESTUDIOS</t>
  </si>
  <si>
    <r>
      <t>SEMESTRE:</t>
    </r>
    <r>
      <rPr>
        <sz val="11"/>
        <color theme="1"/>
        <rFont val="Calibri"/>
        <family val="2"/>
        <scheme val="minor"/>
      </rPr>
      <t xml:space="preserve"> 2</t>
    </r>
  </si>
  <si>
    <r>
      <t>SEDE:</t>
    </r>
    <r>
      <rPr>
        <sz val="11"/>
        <color theme="1"/>
        <rFont val="Calibri"/>
        <family val="2"/>
        <scheme val="minor"/>
      </rPr>
      <t xml:space="preserve"> 01 PUERTO ORDAZ</t>
    </r>
  </si>
  <si>
    <r>
      <t>LAPSO:</t>
    </r>
    <r>
      <rPr>
        <sz val="11"/>
        <color theme="1"/>
        <rFont val="Calibri"/>
        <family val="2"/>
        <scheme val="minor"/>
      </rPr>
      <t xml:space="preserve"> 2024-02</t>
    </r>
  </si>
  <si>
    <r>
      <t>CARRERA:</t>
    </r>
    <r>
      <rPr>
        <sz val="11"/>
        <color theme="1"/>
        <rFont val="Calibri"/>
        <family val="2"/>
        <scheme val="minor"/>
      </rPr>
      <t xml:space="preserve"> 6176 Licenciatura en Gestión de Alojamiento Turístico</t>
    </r>
  </si>
  <si>
    <r>
      <t>SECCIÓN:</t>
    </r>
    <r>
      <rPr>
        <sz val="11"/>
        <color theme="1"/>
        <rFont val="Calibri"/>
        <family val="2"/>
        <scheme val="minor"/>
      </rPr>
      <t xml:space="preserve"> 1</t>
    </r>
  </si>
  <si>
    <r>
      <t>COD. ASIG:</t>
    </r>
    <r>
      <rPr>
        <sz val="11"/>
        <color theme="1"/>
        <rFont val="Calibri"/>
        <family val="2"/>
        <scheme val="minor"/>
      </rPr>
      <t xml:space="preserve"> 1176202</t>
    </r>
  </si>
  <si>
    <r>
      <t>DESCRIPCIÓN:</t>
    </r>
    <r>
      <rPr>
        <sz val="11"/>
        <color theme="1"/>
        <rFont val="Calibri"/>
        <family val="2"/>
        <scheme val="minor"/>
      </rPr>
      <t xml:space="preserve"> INFORMÁTICA</t>
    </r>
  </si>
  <si>
    <r>
      <t>DOCENTE:</t>
    </r>
    <r>
      <rPr>
        <sz val="11"/>
        <color theme="1"/>
        <rFont val="Calibri"/>
        <family val="2"/>
        <scheme val="minor"/>
      </rPr>
      <t xml:space="preserve"> V12886329 ROCCA MARCANO ROSA MARIA</t>
    </r>
  </si>
  <si>
    <t>CÉDULA</t>
  </si>
  <si>
    <t>APELLIDOS Y NOMBRES</t>
  </si>
  <si>
    <t>V31283690</t>
  </si>
  <si>
    <t>AGUANES CASTILLO, SAYURI SARAI</t>
  </si>
  <si>
    <t>V32171692</t>
  </si>
  <si>
    <t>ARTEAGA CENTENO, MATHIAS SEBASTIAN</t>
  </si>
  <si>
    <t>V31159507</t>
  </si>
  <si>
    <t>AVILA GOMEZ, JESUS ALBERTO</t>
  </si>
  <si>
    <t>V32416779</t>
  </si>
  <si>
    <t>BASTIDAS CASTILLO, MARIANGEL DEL CARMEN</t>
  </si>
  <si>
    <t>V30109516</t>
  </si>
  <si>
    <t>CALLEJAS MARTINEZ, GABRIEL ALEJANDRO</t>
  </si>
  <si>
    <t>V32015331</t>
  </si>
  <si>
    <t>CAMACARO GUEVARA, ANA BÁRBARA</t>
  </si>
  <si>
    <t>V31385632</t>
  </si>
  <si>
    <t>CARABALLO TANG, SANTIAGO ALEJANDRO</t>
  </si>
  <si>
    <t>V31683905</t>
  </si>
  <si>
    <t>CARMONA , ESTEFANI ANDREINA</t>
  </si>
  <si>
    <t>V31445312</t>
  </si>
  <si>
    <t>CISNEROS REVILLA, JOSÉ ALEJANDRO</t>
  </si>
  <si>
    <t>V32277230</t>
  </si>
  <si>
    <t>CORDOVA MOLINA, LUISELYS DAIRELYS</t>
  </si>
  <si>
    <t>V30576809</t>
  </si>
  <si>
    <t>ELENA QUIARAGUA, GIANNELLA CAROLINA</t>
  </si>
  <si>
    <t>V31867343</t>
  </si>
  <si>
    <t>ESPINOZA PLACERES, MARIA VICTORIA</t>
  </si>
  <si>
    <t>V30577122</t>
  </si>
  <si>
    <t>FERRER CABRERA, ANDRES JESUS</t>
  </si>
  <si>
    <t>V31073982</t>
  </si>
  <si>
    <t>FREITES MARTÍNEZ, LUIS CARLOS</t>
  </si>
  <si>
    <t>V32171885</t>
  </si>
  <si>
    <t>FUENTES MASCIOLI, ANNA VALERIA</t>
  </si>
  <si>
    <t>V31701213</t>
  </si>
  <si>
    <t>GAMBOA DOS PASSOS, ANALI CECILIA</t>
  </si>
  <si>
    <t>V32749086</t>
  </si>
  <si>
    <t>GARCIA SIBULO, VALERY DE LOS ANGELES</t>
  </si>
  <si>
    <t>V32635369</t>
  </si>
  <si>
    <t>GUTIERREZ ROMERO, YORDELYS DE LOS ANGELES</t>
  </si>
  <si>
    <t>V33533718</t>
  </si>
  <si>
    <t>HERNANDEZ LUGO, REYNA DEL VALLE</t>
  </si>
  <si>
    <t>V28726834</t>
  </si>
  <si>
    <t>HUNTINGTON BOADA, ATHENA ANAIS</t>
  </si>
  <si>
    <t>V32470274</t>
  </si>
  <si>
    <t>JIMENEZ PADRON, JOHAXYS ALEJANDRA</t>
  </si>
  <si>
    <t>V31275947</t>
  </si>
  <si>
    <t>MARCANO ALCALA, DANIELA ALEJANDRA</t>
  </si>
  <si>
    <t>V31318737</t>
  </si>
  <si>
    <t>MARCANO CEDEÑO, GABRIEL EDUARDO</t>
  </si>
  <si>
    <t>V27219864</t>
  </si>
  <si>
    <t>MARQUEZ BRAVO, MISAEL ANTONIO</t>
  </si>
  <si>
    <t>V31275521</t>
  </si>
  <si>
    <t>MATA CORONADO, AYNHOA ANDREINA</t>
  </si>
  <si>
    <t>V30577332</t>
  </si>
  <si>
    <t>MATA PAUL, YEIKA DEL CARMEN</t>
  </si>
  <si>
    <t>V33027182</t>
  </si>
  <si>
    <t>MOYA VIÑOLES, FELIANNYS DANIELA</t>
  </si>
  <si>
    <t>V32098876</t>
  </si>
  <si>
    <t>PERAZA UZCATEGUI, VALERIA VALENTINA</t>
  </si>
  <si>
    <t>V31701084</t>
  </si>
  <si>
    <t>PINZÓN RUIZ, ZULIANNY CAROLINA</t>
  </si>
  <si>
    <t>V32130742</t>
  </si>
  <si>
    <t>PRIETO BOLIVAR, JHOANLIS DE LOS ANGELES</t>
  </si>
  <si>
    <t>V31038728</t>
  </si>
  <si>
    <t>QUINTANA ODREMAN, LEONEL ALBERTO</t>
  </si>
  <si>
    <t>V29643760</t>
  </si>
  <si>
    <t>RAMÍREZ RODRÍGUEZ, DANIELA MELIXSA</t>
  </si>
  <si>
    <t>V33088689</t>
  </si>
  <si>
    <t>REYES GOLINDANO, MARIA NAZARETH</t>
  </si>
  <si>
    <t>V32416645</t>
  </si>
  <si>
    <t>RIVERO ROSAS, MASSIEL AMARYS</t>
  </si>
  <si>
    <t>V31730631</t>
  </si>
  <si>
    <t>RUIZ RIVAS, ARIANNA VICTORIA</t>
  </si>
  <si>
    <t>V31700949</t>
  </si>
  <si>
    <t>SALAZAR GUEVARA, NERIANNYS ADRIMAR</t>
  </si>
  <si>
    <t>V30631316</t>
  </si>
  <si>
    <t>VILLALBA ROMERO, ANA VALENTINA</t>
  </si>
  <si>
    <t>V31384744</t>
  </si>
  <si>
    <t>VIVAS COFFI, CRISTIAN JESUS</t>
  </si>
  <si>
    <t>V31782617</t>
  </si>
  <si>
    <t>ZORRILLA ANDUZE, JATNIEL ELI</t>
  </si>
  <si>
    <r>
      <t>SECCIÓN:</t>
    </r>
    <r>
      <rPr>
        <sz val="11"/>
        <color theme="1"/>
        <rFont val="Calibri"/>
        <family val="2"/>
        <scheme val="minor"/>
      </rPr>
      <t xml:space="preserve"> 2</t>
    </r>
  </si>
  <si>
    <t>V28240707</t>
  </si>
  <si>
    <t>AVILA RODRIGUEZ, FERNANDO ANDRES</t>
  </si>
  <si>
    <t>V30001608</t>
  </si>
  <si>
    <t>BETANCOURT OCA, YUVIELYS DEL CARMEN</t>
  </si>
  <si>
    <t>V28594662</t>
  </si>
  <si>
    <t>BURGOS ZARRAMEDA, KEVIN HERNANDO</t>
  </si>
  <si>
    <t>V31275864</t>
  </si>
  <si>
    <t>CARREÑO GUEVARA, ALEXANDRA DEL VALLE</t>
  </si>
  <si>
    <t>V31038397</t>
  </si>
  <si>
    <t>CARRILLO FLORES, ROSA DEL CARMEN</t>
  </si>
  <si>
    <t>V31701345</t>
  </si>
  <si>
    <t>CARRION COVA, RONNELYS PAOLA</t>
  </si>
  <si>
    <t>V32470327</t>
  </si>
  <si>
    <t>CASTILLO MAURERA, IVANNA JOLIE</t>
  </si>
  <si>
    <t>V34728922</t>
  </si>
  <si>
    <t>CASTRO MONTANER, STEPHANI DEL VALLE</t>
  </si>
  <si>
    <t>V31275152</t>
  </si>
  <si>
    <t>FERMIN MISEL, MARIA FERNANDA</t>
  </si>
  <si>
    <t>V30722218</t>
  </si>
  <si>
    <t>FERNANDEZ FERREIRA, VICTORIA YESMIN</t>
  </si>
  <si>
    <t>V31038555</t>
  </si>
  <si>
    <t>GARCIA FERNÁNDEZ, DILIANIS DEL VALLE</t>
  </si>
  <si>
    <t>V31264320</t>
  </si>
  <si>
    <t>GARCIA VILLARROEL, EURIANGEL DEL VALLE</t>
  </si>
  <si>
    <t>V31783061</t>
  </si>
  <si>
    <t>GELVIS MARTINEZ, ALIS VALENTINA</t>
  </si>
  <si>
    <t>V28530981</t>
  </si>
  <si>
    <t>GUZMÁN GONZÁLEZ, GABRIELA ISABEL</t>
  </si>
  <si>
    <t>V32059650</t>
  </si>
  <si>
    <t>HEREDIA MEZA, PRISCILA DE LOS ANGELES</t>
  </si>
  <si>
    <t>V31981409</t>
  </si>
  <si>
    <t>HERNÁNDEZ BARRETO, YELIMAR DE LOS ÁNGELES</t>
  </si>
  <si>
    <t>V32417423</t>
  </si>
  <si>
    <t>HERNÁNDEZ GARCÍA, DIEGSAID ADRIANNY</t>
  </si>
  <si>
    <t>V30656776</t>
  </si>
  <si>
    <t>HURTADO MORENO, CLAUDYMAR NAZARETH</t>
  </si>
  <si>
    <t>V31445152</t>
  </si>
  <si>
    <t>LOPEZ TOCUYO, GEIDEMAN JESUS</t>
  </si>
  <si>
    <t>V32635575</t>
  </si>
  <si>
    <t>MARCANO INDRIAGO, IVANNA ISABEL</t>
  </si>
  <si>
    <t>V30498683</t>
  </si>
  <si>
    <t>MARTINEZ BENAVENTE, HEUNIS GABRIELA</t>
  </si>
  <si>
    <t>V31275560</t>
  </si>
  <si>
    <t>MENESES GOMEZ, SAIRUS VICTORIA</t>
  </si>
  <si>
    <t>V31963759</t>
  </si>
  <si>
    <t>MOYA QUIROZ, DILIBETH MARÍA</t>
  </si>
  <si>
    <t>V29643006</t>
  </si>
  <si>
    <t>NAVAS LIMONES, JOSEPH GABRIEL</t>
  </si>
  <si>
    <t>V32506979</t>
  </si>
  <si>
    <t>NOGUERA GONZALEZ, MARIA JOSE</t>
  </si>
  <si>
    <t>V30414091</t>
  </si>
  <si>
    <t>NUÑEZ PUCUTIVO, RUTH NATHALY</t>
  </si>
  <si>
    <t>V30110072</t>
  </si>
  <si>
    <t>ORTIZ HURTADO, ISBELIS DEL VALLE</t>
  </si>
  <si>
    <t>V32197276</t>
  </si>
  <si>
    <t>PARIA MARTINEZ, LAURA VALENTINA</t>
  </si>
  <si>
    <t>V30695223</t>
  </si>
  <si>
    <t>PEREZ AGREDA, VERONICA DE LOS ANGELES</t>
  </si>
  <si>
    <t>V26969343</t>
  </si>
  <si>
    <t>PEREZ GARCIA, LISSETTE DE LOS ANGELES</t>
  </si>
  <si>
    <t>V32095365</t>
  </si>
  <si>
    <t>QUINTERO VELARDE, MARTHA GABRIELA</t>
  </si>
  <si>
    <t>V28727299</t>
  </si>
  <si>
    <t>RAMÍREZ SÁNCHEZ, RICARDO DAVID</t>
  </si>
  <si>
    <t>V31962858</t>
  </si>
  <si>
    <t>RAMOS GARCIA, GENESIS BELÉN</t>
  </si>
  <si>
    <t>V31570309</t>
  </si>
  <si>
    <t>RODRIGUEZ SABINO, SAUL ANTONIO</t>
  </si>
  <si>
    <t>V22818894</t>
  </si>
  <si>
    <t>ROJINO BOLIVAR, JHOANDRY CAROLINA</t>
  </si>
  <si>
    <t>V33026716</t>
  </si>
  <si>
    <t>SALAZAR MORENO, ELIANNYS JOSÉ</t>
  </si>
  <si>
    <t>V32130988</t>
  </si>
  <si>
    <t>SMITH ANZOLA, LUISANYELIS DEL VALLE</t>
  </si>
  <si>
    <t>V32921293</t>
  </si>
  <si>
    <t>TINEO BELLO, CARLOS DANIEL</t>
  </si>
  <si>
    <t>V32172056</t>
  </si>
  <si>
    <t>VELASQUEZ MORENO, ASLHEY NICOLE</t>
  </si>
  <si>
    <t>V30810223</t>
  </si>
  <si>
    <t>VIDAL MARCANO, VALERIA LUCIA</t>
  </si>
  <si>
    <t>Expos 10%</t>
  </si>
  <si>
    <t>Blog 10%</t>
  </si>
  <si>
    <t>Ex1 20%</t>
  </si>
  <si>
    <t>Suma</t>
  </si>
  <si>
    <t>Ex2 20</t>
  </si>
  <si>
    <t>p1 10%</t>
  </si>
  <si>
    <t>p2 10%</t>
  </si>
  <si>
    <t>p 3 10%</t>
  </si>
  <si>
    <t>Exp 10%</t>
  </si>
  <si>
    <t>blog 10%</t>
  </si>
  <si>
    <t>DEF</t>
  </si>
  <si>
    <t>P1 10%</t>
  </si>
  <si>
    <t>P2 10%</t>
  </si>
  <si>
    <t>P3 10%</t>
  </si>
  <si>
    <t>BLOG 10%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</si>
</sst>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3">
    <xf numFmtId="0" fontId="0" fillId="0" borderId="0" xfId="0"/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16" fillId="0" borderId="0" xfId="0" applyFont="1" applyAlignment="1">
      <alignment wrapText="1"/>
    </xf>
    <xf numFmtId="0" fontId="0" fillId="0" borderId="10" xfId="0" applyBorder="1" applyAlignment="1">
      <alignment horizontal="right" wrapText="1"/>
    </xf>
    <xf numFmtId="0" fontId="0" fillId="0" borderId="10" xfId="0" applyBorder="1" applyAlignment="1">
      <alignment horizontal="center" wrapText="1"/>
    </xf>
    <xf numFmtId="0" fontId="0" fillId="0" borderId="10" xfId="0" applyBorder="1"/>
    <xf numFmtId="0" fontId="0" fillId="0" borderId="11" xfId="0" applyBorder="1"/>
    <xf numFmtId="0" fontId="18" fillId="0" borderId="10" xfId="0" applyFont="1" applyBorder="1"/>
    <xf numFmtId="0" fontId="16" fillId="0" borderId="0" xfId="0" applyFont="1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0" fillId="0" borderId="10" xfId="0" applyBorder="1" applyAlignment="1">
      <alignment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1"/>
  <sheetViews>
    <sheetView showGridLines="0" tabSelected="1" topLeftCell="A8" workbookViewId="0">
      <selection activeCell="P35" sqref="P35"/>
    </sheetView>
  </sheetViews>
  <sheetFormatPr baseColWidth="10" defaultRowHeight="15" x14ac:dyDescent="0.25"/>
  <cols>
    <col min="1" max="1" width="5.28515625" customWidth="1"/>
    <col min="2" max="2" width="14.28515625" customWidth="1"/>
    <col min="3" max="3" width="29" customWidth="1"/>
    <col min="4" max="4" width="5.7109375" customWidth="1"/>
    <col min="5" max="5" width="8.42578125" customWidth="1"/>
    <col min="6" max="6" width="7.140625" customWidth="1"/>
    <col min="7" max="7" width="6.5703125" customWidth="1"/>
    <col min="8" max="8" width="6.140625" customWidth="1"/>
    <col min="9" max="9" width="6.42578125" customWidth="1"/>
    <col min="10" max="10" width="5.85546875" customWidth="1"/>
    <col min="11" max="11" width="5.5703125" customWidth="1"/>
    <col min="12" max="12" width="7.28515625" customWidth="1"/>
    <col min="13" max="14" width="5.140625" customWidth="1"/>
  </cols>
  <sheetData>
    <row r="1" spans="1:14" ht="15" customHeight="1" x14ac:dyDescent="0.25">
      <c r="A1" s="10"/>
      <c r="B1" s="10"/>
      <c r="C1" s="10"/>
      <c r="D1" s="10"/>
    </row>
    <row r="2" spans="1:14" ht="15" customHeight="1" x14ac:dyDescent="0.25">
      <c r="A2" s="10" t="s">
        <v>0</v>
      </c>
      <c r="B2" s="10"/>
      <c r="C2" s="10"/>
      <c r="D2" s="10"/>
    </row>
    <row r="3" spans="1:14" ht="15" customHeight="1" x14ac:dyDescent="0.25">
      <c r="A3" s="10" t="s">
        <v>1</v>
      </c>
      <c r="B3" s="10"/>
      <c r="C3" s="10"/>
      <c r="D3" s="10"/>
    </row>
    <row r="4" spans="1:14" ht="15" customHeight="1" x14ac:dyDescent="0.25">
      <c r="A4" s="10" t="s">
        <v>2</v>
      </c>
      <c r="B4" s="10"/>
      <c r="C4" s="10"/>
      <c r="D4" s="10"/>
    </row>
    <row r="5" spans="1:14" ht="15" customHeight="1" x14ac:dyDescent="0.25">
      <c r="A5" s="11"/>
      <c r="B5" s="11"/>
      <c r="C5" s="11"/>
      <c r="D5" s="11"/>
    </row>
    <row r="6" spans="1:14" ht="15" customHeight="1" x14ac:dyDescent="0.25">
      <c r="A6" s="9" t="s">
        <v>3</v>
      </c>
      <c r="B6" s="9"/>
      <c r="C6" s="9"/>
      <c r="D6" s="9"/>
    </row>
    <row r="7" spans="1:14" ht="15" customHeight="1" x14ac:dyDescent="0.25">
      <c r="A7" s="9" t="s">
        <v>4</v>
      </c>
      <c r="B7" s="9"/>
      <c r="C7" s="9"/>
      <c r="D7" s="9"/>
    </row>
    <row r="8" spans="1:14" ht="15" customHeight="1" x14ac:dyDescent="0.25">
      <c r="A8" s="9" t="s">
        <v>5</v>
      </c>
      <c r="B8" s="9"/>
      <c r="C8" s="3" t="s">
        <v>6</v>
      </c>
      <c r="D8" s="3" t="s">
        <v>7</v>
      </c>
    </row>
    <row r="9" spans="1:14" ht="15" customHeight="1" x14ac:dyDescent="0.25">
      <c r="A9" s="9" t="s">
        <v>8</v>
      </c>
      <c r="B9" s="9"/>
      <c r="C9" s="9" t="s">
        <v>9</v>
      </c>
      <c r="D9" s="9"/>
    </row>
    <row r="10" spans="1:14" ht="15" customHeight="1" x14ac:dyDescent="0.25">
      <c r="A10" s="9" t="s">
        <v>10</v>
      </c>
      <c r="B10" s="9"/>
      <c r="C10" s="9"/>
      <c r="D10" s="9"/>
    </row>
    <row r="11" spans="1:14" ht="15" customHeight="1" x14ac:dyDescent="0.25">
      <c r="A11" s="11"/>
      <c r="B11" s="11"/>
      <c r="C11" s="11"/>
      <c r="D11" s="11"/>
    </row>
    <row r="12" spans="1:14" ht="15" customHeight="1" x14ac:dyDescent="0.25">
      <c r="A12" s="2"/>
      <c r="B12" s="1" t="s">
        <v>11</v>
      </c>
      <c r="C12" s="10" t="s">
        <v>12</v>
      </c>
      <c r="D12" s="10"/>
      <c r="E12" s="8" t="s">
        <v>172</v>
      </c>
      <c r="F12" s="8" t="s">
        <v>173</v>
      </c>
      <c r="G12" s="8" t="s">
        <v>174</v>
      </c>
      <c r="H12" s="8" t="s">
        <v>176</v>
      </c>
      <c r="I12" s="8" t="s">
        <v>183</v>
      </c>
      <c r="J12" s="8" t="s">
        <v>184</v>
      </c>
      <c r="K12" s="8" t="s">
        <v>185</v>
      </c>
      <c r="L12" s="8" t="s">
        <v>186</v>
      </c>
      <c r="M12" s="8" t="s">
        <v>175</v>
      </c>
      <c r="N12" s="8" t="s">
        <v>182</v>
      </c>
    </row>
    <row r="13" spans="1:14" ht="15" customHeight="1" x14ac:dyDescent="0.25">
      <c r="A13" s="4">
        <v>1</v>
      </c>
      <c r="B13" s="5" t="s">
        <v>13</v>
      </c>
      <c r="C13" s="12" t="s">
        <v>14</v>
      </c>
      <c r="D13" s="12"/>
      <c r="E13" s="6">
        <v>8</v>
      </c>
      <c r="F13" s="6">
        <v>8</v>
      </c>
      <c r="G13" s="6"/>
      <c r="H13" s="6">
        <v>0</v>
      </c>
      <c r="I13" s="6">
        <v>8</v>
      </c>
      <c r="J13" s="6">
        <v>8</v>
      </c>
      <c r="K13" s="6">
        <v>4</v>
      </c>
      <c r="L13" s="6">
        <v>6</v>
      </c>
      <c r="M13" s="6">
        <f>SUM(E13:L13)</f>
        <v>42</v>
      </c>
      <c r="N13" s="6">
        <f>ROUND((M13*10)/100,0)</f>
        <v>4</v>
      </c>
    </row>
    <row r="14" spans="1:14" ht="15" customHeight="1" x14ac:dyDescent="0.25">
      <c r="A14" s="4">
        <v>2</v>
      </c>
      <c r="B14" s="5" t="s">
        <v>15</v>
      </c>
      <c r="C14" s="12" t="s">
        <v>16</v>
      </c>
      <c r="D14" s="12"/>
      <c r="E14" s="7">
        <v>7</v>
      </c>
      <c r="F14" s="6">
        <v>10</v>
      </c>
      <c r="G14" s="7"/>
      <c r="H14" s="7">
        <v>15</v>
      </c>
      <c r="I14" s="7">
        <v>10</v>
      </c>
      <c r="J14" s="7">
        <v>10</v>
      </c>
      <c r="K14" s="7">
        <v>10</v>
      </c>
      <c r="L14" s="7">
        <v>7</v>
      </c>
      <c r="M14" s="6">
        <f>SUM(E14:L14)</f>
        <v>69</v>
      </c>
      <c r="N14" s="6">
        <f t="shared" ref="N14:N51" si="0">ROUND((M14*10)/100,0)</f>
        <v>7</v>
      </c>
    </row>
    <row r="15" spans="1:14" ht="15" customHeight="1" x14ac:dyDescent="0.25">
      <c r="A15" s="4">
        <v>3</v>
      </c>
      <c r="B15" s="5" t="s">
        <v>17</v>
      </c>
      <c r="C15" s="12" t="s">
        <v>18</v>
      </c>
      <c r="D15" s="12"/>
      <c r="E15" s="6">
        <v>8</v>
      </c>
      <c r="F15" s="6">
        <v>10</v>
      </c>
      <c r="G15" s="6">
        <v>4</v>
      </c>
      <c r="H15" s="6">
        <v>10</v>
      </c>
      <c r="I15" s="6">
        <v>8</v>
      </c>
      <c r="J15" s="6">
        <v>7</v>
      </c>
      <c r="K15" s="6">
        <v>4</v>
      </c>
      <c r="L15" s="6"/>
      <c r="M15" s="6">
        <f>SUM(E15:K15)</f>
        <v>51</v>
      </c>
      <c r="N15" s="6">
        <f t="shared" si="0"/>
        <v>5</v>
      </c>
    </row>
    <row r="16" spans="1:14" ht="15" customHeight="1" x14ac:dyDescent="0.25">
      <c r="A16" s="4">
        <v>4</v>
      </c>
      <c r="B16" s="5" t="s">
        <v>19</v>
      </c>
      <c r="C16" s="12" t="s">
        <v>20</v>
      </c>
      <c r="D16" s="12"/>
      <c r="E16" s="6">
        <v>7</v>
      </c>
      <c r="F16" s="6">
        <v>8</v>
      </c>
      <c r="G16" s="6">
        <v>10</v>
      </c>
      <c r="H16" s="6">
        <v>10</v>
      </c>
      <c r="I16" s="6">
        <v>10</v>
      </c>
      <c r="J16" s="6">
        <v>0</v>
      </c>
      <c r="K16" s="6">
        <v>6</v>
      </c>
      <c r="L16" s="6">
        <v>7</v>
      </c>
      <c r="M16" s="6">
        <f>SUM(E16:L16)</f>
        <v>58</v>
      </c>
      <c r="N16" s="6">
        <f t="shared" si="0"/>
        <v>6</v>
      </c>
    </row>
    <row r="17" spans="1:14" ht="15" customHeight="1" x14ac:dyDescent="0.25">
      <c r="A17" s="4">
        <v>5</v>
      </c>
      <c r="B17" s="5" t="s">
        <v>21</v>
      </c>
      <c r="C17" s="12" t="s">
        <v>22</v>
      </c>
      <c r="D17" s="12"/>
      <c r="E17" s="6">
        <v>8</v>
      </c>
      <c r="F17" s="6">
        <v>10</v>
      </c>
      <c r="G17" s="6">
        <v>15</v>
      </c>
      <c r="H17" s="6">
        <v>17</v>
      </c>
      <c r="I17" s="6">
        <v>9</v>
      </c>
      <c r="J17" s="6">
        <v>9</v>
      </c>
      <c r="K17" s="6">
        <v>5</v>
      </c>
      <c r="L17" s="6">
        <v>10</v>
      </c>
      <c r="M17" s="6">
        <f>SUM(E17:L17)</f>
        <v>83</v>
      </c>
      <c r="N17" s="6">
        <f t="shared" si="0"/>
        <v>8</v>
      </c>
    </row>
    <row r="18" spans="1:14" ht="15" customHeight="1" x14ac:dyDescent="0.25">
      <c r="A18" s="4">
        <v>6</v>
      </c>
      <c r="B18" s="5" t="s">
        <v>23</v>
      </c>
      <c r="C18" s="12" t="s">
        <v>24</v>
      </c>
      <c r="D18" s="12"/>
      <c r="E18" s="6"/>
      <c r="F18" s="6"/>
      <c r="G18" s="6"/>
      <c r="H18" s="6">
        <v>0</v>
      </c>
      <c r="I18" s="6">
        <v>8</v>
      </c>
      <c r="J18" s="6">
        <v>8</v>
      </c>
      <c r="K18" s="6">
        <v>3</v>
      </c>
      <c r="L18" s="6"/>
      <c r="M18" s="6">
        <f t="shared" ref="M18:M20" si="1">SUM(E18:L18)</f>
        <v>19</v>
      </c>
      <c r="N18" s="6">
        <f t="shared" si="0"/>
        <v>2</v>
      </c>
    </row>
    <row r="19" spans="1:14" ht="15" customHeight="1" x14ac:dyDescent="0.25">
      <c r="A19" s="4">
        <v>7</v>
      </c>
      <c r="B19" s="5" t="s">
        <v>25</v>
      </c>
      <c r="C19" s="12" t="s">
        <v>26</v>
      </c>
      <c r="D19" s="12"/>
      <c r="E19" s="6">
        <v>8</v>
      </c>
      <c r="F19" s="6">
        <v>8</v>
      </c>
      <c r="G19" s="6">
        <v>5</v>
      </c>
      <c r="H19" s="6">
        <v>16</v>
      </c>
      <c r="I19" s="6">
        <v>10</v>
      </c>
      <c r="J19" s="6">
        <v>9</v>
      </c>
      <c r="K19" s="6">
        <v>4</v>
      </c>
      <c r="L19" s="6"/>
      <c r="M19" s="6">
        <f t="shared" si="1"/>
        <v>60</v>
      </c>
      <c r="N19" s="6">
        <f t="shared" si="0"/>
        <v>6</v>
      </c>
    </row>
    <row r="20" spans="1:14" ht="15" customHeight="1" x14ac:dyDescent="0.25">
      <c r="A20" s="4">
        <v>8</v>
      </c>
      <c r="B20" s="5" t="s">
        <v>27</v>
      </c>
      <c r="C20" s="12" t="s">
        <v>28</v>
      </c>
      <c r="D20" s="12"/>
      <c r="E20" s="6">
        <v>8</v>
      </c>
      <c r="F20" s="6">
        <v>8</v>
      </c>
      <c r="G20" s="6">
        <v>16</v>
      </c>
      <c r="H20" s="6">
        <v>0</v>
      </c>
      <c r="I20" s="6">
        <v>9</v>
      </c>
      <c r="J20" s="6">
        <v>9</v>
      </c>
      <c r="K20" s="6">
        <v>6</v>
      </c>
      <c r="L20" s="6">
        <v>6</v>
      </c>
      <c r="M20" s="6">
        <f t="shared" si="1"/>
        <v>62</v>
      </c>
      <c r="N20" s="6">
        <f t="shared" si="0"/>
        <v>6</v>
      </c>
    </row>
    <row r="21" spans="1:14" ht="15" customHeight="1" x14ac:dyDescent="0.25">
      <c r="A21" s="4">
        <v>9</v>
      </c>
      <c r="B21" s="5" t="s">
        <v>29</v>
      </c>
      <c r="C21" s="12" t="s">
        <v>30</v>
      </c>
      <c r="D21" s="12"/>
      <c r="E21" s="6">
        <v>8</v>
      </c>
      <c r="F21" s="6">
        <v>8</v>
      </c>
      <c r="G21" s="6">
        <v>10</v>
      </c>
      <c r="H21" s="6">
        <v>5</v>
      </c>
      <c r="I21" s="6">
        <v>9</v>
      </c>
      <c r="J21" s="6">
        <v>9</v>
      </c>
      <c r="K21" s="6">
        <v>8</v>
      </c>
      <c r="L21" s="6">
        <v>10</v>
      </c>
      <c r="M21" s="6">
        <f>SUM(E21:L21)</f>
        <v>67</v>
      </c>
      <c r="N21" s="6">
        <f t="shared" si="0"/>
        <v>7</v>
      </c>
    </row>
    <row r="22" spans="1:14" ht="15" customHeight="1" x14ac:dyDescent="0.25">
      <c r="A22" s="4">
        <v>10</v>
      </c>
      <c r="B22" s="5" t="s">
        <v>31</v>
      </c>
      <c r="C22" s="12" t="s">
        <v>32</v>
      </c>
      <c r="D22" s="12"/>
      <c r="E22" s="6">
        <v>8</v>
      </c>
      <c r="F22" s="6">
        <v>8</v>
      </c>
      <c r="G22" s="6">
        <v>4</v>
      </c>
      <c r="H22" s="6">
        <v>18</v>
      </c>
      <c r="I22" s="6">
        <v>7</v>
      </c>
      <c r="J22" s="6">
        <v>6</v>
      </c>
      <c r="K22" s="6">
        <v>6</v>
      </c>
      <c r="L22" s="6">
        <v>10</v>
      </c>
      <c r="M22" s="6">
        <f>SUM(E22:L22)</f>
        <v>67</v>
      </c>
      <c r="N22" s="6">
        <f t="shared" si="0"/>
        <v>7</v>
      </c>
    </row>
    <row r="23" spans="1:14" ht="15" customHeight="1" x14ac:dyDescent="0.25">
      <c r="A23" s="4">
        <v>11</v>
      </c>
      <c r="B23" s="5" t="s">
        <v>33</v>
      </c>
      <c r="C23" s="12" t="s">
        <v>34</v>
      </c>
      <c r="D23" s="12"/>
      <c r="E23" s="6">
        <v>8</v>
      </c>
      <c r="F23" s="6">
        <v>8</v>
      </c>
      <c r="G23" s="6"/>
      <c r="H23" s="6">
        <v>0</v>
      </c>
      <c r="I23" s="6"/>
      <c r="J23" s="6"/>
      <c r="K23" s="6"/>
      <c r="L23" s="6"/>
      <c r="M23" s="6">
        <f t="shared" ref="M15:M51" si="2">SUM(E23:H23)</f>
        <v>16</v>
      </c>
      <c r="N23" s="6">
        <f t="shared" si="0"/>
        <v>2</v>
      </c>
    </row>
    <row r="24" spans="1:14" ht="15" customHeight="1" x14ac:dyDescent="0.25">
      <c r="A24" s="4">
        <v>12</v>
      </c>
      <c r="B24" s="5" t="s">
        <v>35</v>
      </c>
      <c r="C24" s="12" t="s">
        <v>36</v>
      </c>
      <c r="D24" s="12"/>
      <c r="E24" s="6">
        <v>8</v>
      </c>
      <c r="F24" s="6">
        <v>8</v>
      </c>
      <c r="G24" s="6">
        <v>10</v>
      </c>
      <c r="H24" s="6">
        <v>10</v>
      </c>
      <c r="I24" s="6">
        <v>9</v>
      </c>
      <c r="J24" s="6">
        <v>5</v>
      </c>
      <c r="K24" s="6">
        <v>4</v>
      </c>
      <c r="L24" s="6">
        <v>5</v>
      </c>
      <c r="M24" s="6">
        <f>SUM(E24:L24)</f>
        <v>59</v>
      </c>
      <c r="N24" s="6">
        <f t="shared" si="0"/>
        <v>6</v>
      </c>
    </row>
    <row r="25" spans="1:14" ht="15" customHeight="1" x14ac:dyDescent="0.25">
      <c r="A25" s="4">
        <v>13</v>
      </c>
      <c r="B25" s="5" t="s">
        <v>37</v>
      </c>
      <c r="C25" s="12" t="s">
        <v>38</v>
      </c>
      <c r="D25" s="12"/>
      <c r="E25" s="6">
        <v>8</v>
      </c>
      <c r="F25" s="6">
        <v>8</v>
      </c>
      <c r="G25" s="6">
        <v>0</v>
      </c>
      <c r="H25" s="6">
        <v>0</v>
      </c>
      <c r="I25" s="6"/>
      <c r="J25" s="6"/>
      <c r="K25" s="6"/>
      <c r="L25" s="6"/>
      <c r="M25" s="6">
        <f t="shared" si="2"/>
        <v>16</v>
      </c>
      <c r="N25" s="6">
        <f t="shared" si="0"/>
        <v>2</v>
      </c>
    </row>
    <row r="26" spans="1:14" ht="15" customHeight="1" x14ac:dyDescent="0.25">
      <c r="A26" s="4">
        <v>14</v>
      </c>
      <c r="B26" s="5" t="s">
        <v>39</v>
      </c>
      <c r="C26" s="12" t="s">
        <v>40</v>
      </c>
      <c r="D26" s="12"/>
      <c r="E26" s="6">
        <v>8</v>
      </c>
      <c r="F26" s="6">
        <v>8</v>
      </c>
      <c r="G26" s="6">
        <v>4</v>
      </c>
      <c r="H26" s="6">
        <v>17</v>
      </c>
      <c r="I26" s="6">
        <v>8</v>
      </c>
      <c r="J26" s="6">
        <v>2</v>
      </c>
      <c r="K26" s="6">
        <v>4</v>
      </c>
      <c r="L26" s="6">
        <v>6</v>
      </c>
      <c r="M26" s="6">
        <f>SUM(E26:L26)</f>
        <v>57</v>
      </c>
      <c r="N26" s="6">
        <f t="shared" si="0"/>
        <v>6</v>
      </c>
    </row>
    <row r="27" spans="1:14" ht="15" customHeight="1" x14ac:dyDescent="0.25">
      <c r="A27" s="4">
        <v>15</v>
      </c>
      <c r="B27" s="5" t="s">
        <v>41</v>
      </c>
      <c r="C27" s="12" t="s">
        <v>42</v>
      </c>
      <c r="D27" s="12"/>
      <c r="E27" s="6">
        <v>10</v>
      </c>
      <c r="F27" s="6">
        <v>10</v>
      </c>
      <c r="G27" s="6">
        <v>17</v>
      </c>
      <c r="H27" s="6">
        <v>20</v>
      </c>
      <c r="I27" s="6">
        <v>10</v>
      </c>
      <c r="J27" s="6">
        <v>10</v>
      </c>
      <c r="K27" s="6">
        <v>8</v>
      </c>
      <c r="L27" s="6">
        <v>10</v>
      </c>
      <c r="M27" s="6">
        <f>SUM(E27:L27)</f>
        <v>95</v>
      </c>
      <c r="N27" s="6">
        <f t="shared" si="0"/>
        <v>10</v>
      </c>
    </row>
    <row r="28" spans="1:14" ht="15" customHeight="1" x14ac:dyDescent="0.25">
      <c r="A28" s="4">
        <v>16</v>
      </c>
      <c r="B28" s="5" t="s">
        <v>43</v>
      </c>
      <c r="C28" s="12" t="s">
        <v>44</v>
      </c>
      <c r="D28" s="12"/>
      <c r="E28" s="6">
        <v>8</v>
      </c>
      <c r="F28" s="6">
        <v>10</v>
      </c>
      <c r="G28" s="6"/>
      <c r="H28" s="6">
        <v>0</v>
      </c>
      <c r="I28" s="6"/>
      <c r="J28" s="6"/>
      <c r="K28" s="6"/>
      <c r="L28" s="6"/>
      <c r="M28" s="6">
        <f t="shared" si="2"/>
        <v>18</v>
      </c>
      <c r="N28" s="6">
        <f t="shared" si="0"/>
        <v>2</v>
      </c>
    </row>
    <row r="29" spans="1:14" ht="15" customHeight="1" x14ac:dyDescent="0.25">
      <c r="A29" s="4">
        <v>17</v>
      </c>
      <c r="B29" s="5" t="s">
        <v>45</v>
      </c>
      <c r="C29" s="12" t="s">
        <v>46</v>
      </c>
      <c r="D29" s="12"/>
      <c r="E29" s="6">
        <v>8</v>
      </c>
      <c r="F29" s="6">
        <v>10</v>
      </c>
      <c r="G29" s="6"/>
      <c r="H29" s="6">
        <v>15</v>
      </c>
      <c r="I29" s="6">
        <v>8</v>
      </c>
      <c r="J29" s="6">
        <v>0</v>
      </c>
      <c r="K29" s="6">
        <v>8</v>
      </c>
      <c r="L29" s="6">
        <v>10</v>
      </c>
      <c r="M29" s="6">
        <f>SUM(E29:L29)</f>
        <v>59</v>
      </c>
      <c r="N29" s="6">
        <f t="shared" si="0"/>
        <v>6</v>
      </c>
    </row>
    <row r="30" spans="1:14" ht="15" customHeight="1" x14ac:dyDescent="0.25">
      <c r="A30" s="4">
        <v>18</v>
      </c>
      <c r="B30" s="5" t="s">
        <v>47</v>
      </c>
      <c r="C30" s="12" t="s">
        <v>48</v>
      </c>
      <c r="D30" s="12"/>
      <c r="E30" s="6">
        <v>6</v>
      </c>
      <c r="F30" s="6">
        <v>8</v>
      </c>
      <c r="G30" s="6"/>
      <c r="H30" s="6">
        <v>0</v>
      </c>
      <c r="I30" s="6"/>
      <c r="J30" s="6"/>
      <c r="K30" s="6"/>
      <c r="L30" s="6"/>
      <c r="M30" s="6">
        <f t="shared" si="2"/>
        <v>14</v>
      </c>
      <c r="N30" s="6">
        <f t="shared" si="0"/>
        <v>1</v>
      </c>
    </row>
    <row r="31" spans="1:14" ht="15" customHeight="1" x14ac:dyDescent="0.25">
      <c r="A31" s="4">
        <v>19</v>
      </c>
      <c r="B31" s="5" t="s">
        <v>49</v>
      </c>
      <c r="C31" s="12" t="s">
        <v>50</v>
      </c>
      <c r="D31" s="12"/>
      <c r="E31" s="6">
        <v>10</v>
      </c>
      <c r="F31" s="6">
        <v>10</v>
      </c>
      <c r="G31" s="6"/>
      <c r="H31" s="6">
        <v>6</v>
      </c>
      <c r="I31" s="6">
        <v>9</v>
      </c>
      <c r="J31" s="6">
        <v>9</v>
      </c>
      <c r="K31" s="6">
        <v>7</v>
      </c>
      <c r="L31" s="6">
        <v>10</v>
      </c>
      <c r="M31" s="6">
        <f>SUM(E31:L31)</f>
        <v>61</v>
      </c>
      <c r="N31" s="6">
        <f t="shared" si="0"/>
        <v>6</v>
      </c>
    </row>
    <row r="32" spans="1:14" ht="15" customHeight="1" x14ac:dyDescent="0.25">
      <c r="A32" s="4">
        <v>20</v>
      </c>
      <c r="B32" s="5" t="s">
        <v>51</v>
      </c>
      <c r="C32" s="12" t="s">
        <v>52</v>
      </c>
      <c r="D32" s="12"/>
      <c r="E32" s="6">
        <v>7</v>
      </c>
      <c r="F32" s="6">
        <v>8</v>
      </c>
      <c r="G32" s="6"/>
      <c r="H32" s="6">
        <v>20</v>
      </c>
      <c r="I32" s="6">
        <v>10</v>
      </c>
      <c r="J32" s="6">
        <v>10</v>
      </c>
      <c r="K32" s="6">
        <v>6</v>
      </c>
      <c r="L32" s="6"/>
      <c r="M32" s="6">
        <f>SUM(E32:K32)</f>
        <v>61</v>
      </c>
      <c r="N32" s="6">
        <f t="shared" si="0"/>
        <v>6</v>
      </c>
    </row>
    <row r="33" spans="1:14" ht="15" customHeight="1" x14ac:dyDescent="0.25">
      <c r="A33" s="4">
        <v>21</v>
      </c>
      <c r="B33" s="5" t="s">
        <v>53</v>
      </c>
      <c r="C33" s="12" t="s">
        <v>54</v>
      </c>
      <c r="D33" s="12"/>
      <c r="E33" s="6">
        <v>8</v>
      </c>
      <c r="F33" s="6">
        <v>8</v>
      </c>
      <c r="G33" s="6">
        <v>12</v>
      </c>
      <c r="H33" s="6">
        <v>17</v>
      </c>
      <c r="I33" s="6">
        <v>9</v>
      </c>
      <c r="J33" s="6">
        <v>8</v>
      </c>
      <c r="K33" s="6">
        <v>8</v>
      </c>
      <c r="L33" s="6">
        <v>10</v>
      </c>
      <c r="M33" s="6">
        <f>SUM(E33:L33)</f>
        <v>80</v>
      </c>
      <c r="N33" s="6">
        <f t="shared" si="0"/>
        <v>8</v>
      </c>
    </row>
    <row r="34" spans="1:14" ht="15" customHeight="1" x14ac:dyDescent="0.25">
      <c r="A34" s="4">
        <v>22</v>
      </c>
      <c r="B34" s="5" t="s">
        <v>55</v>
      </c>
      <c r="C34" s="12" t="s">
        <v>56</v>
      </c>
      <c r="D34" s="12"/>
      <c r="E34" s="6">
        <v>10</v>
      </c>
      <c r="F34" s="6">
        <v>10</v>
      </c>
      <c r="G34" s="6">
        <v>11</v>
      </c>
      <c r="H34" s="6">
        <v>19</v>
      </c>
      <c r="I34" s="6">
        <v>9</v>
      </c>
      <c r="J34" s="6">
        <v>10</v>
      </c>
      <c r="K34" s="6">
        <v>6</v>
      </c>
      <c r="L34" s="6">
        <v>10</v>
      </c>
      <c r="M34" s="6">
        <f>SUM(E34:L34)</f>
        <v>85</v>
      </c>
      <c r="N34" s="6">
        <f t="shared" si="0"/>
        <v>9</v>
      </c>
    </row>
    <row r="35" spans="1:14" ht="15" customHeight="1" x14ac:dyDescent="0.25">
      <c r="A35" s="4">
        <v>23</v>
      </c>
      <c r="B35" s="5" t="s">
        <v>57</v>
      </c>
      <c r="C35" s="12" t="s">
        <v>58</v>
      </c>
      <c r="D35" s="12"/>
      <c r="E35" s="6">
        <v>8</v>
      </c>
      <c r="F35" s="6">
        <v>10</v>
      </c>
      <c r="G35" s="6">
        <v>14</v>
      </c>
      <c r="H35" s="6">
        <v>17</v>
      </c>
      <c r="I35" s="6">
        <v>9</v>
      </c>
      <c r="J35" s="6">
        <v>9</v>
      </c>
      <c r="K35" s="6">
        <v>7</v>
      </c>
      <c r="L35" s="6">
        <v>7</v>
      </c>
      <c r="M35" s="6">
        <f>SUM(E35:L35)</f>
        <v>81</v>
      </c>
      <c r="N35" s="6">
        <f t="shared" si="0"/>
        <v>8</v>
      </c>
    </row>
    <row r="36" spans="1:14" ht="15" customHeight="1" x14ac:dyDescent="0.25">
      <c r="A36" s="4">
        <v>24</v>
      </c>
      <c r="B36" s="5" t="s">
        <v>59</v>
      </c>
      <c r="C36" s="12" t="s">
        <v>60</v>
      </c>
      <c r="D36" s="12"/>
      <c r="E36" s="6">
        <v>8</v>
      </c>
      <c r="F36" s="6">
        <v>10</v>
      </c>
      <c r="G36" s="6">
        <v>10</v>
      </c>
      <c r="H36" s="6">
        <v>20</v>
      </c>
      <c r="I36" s="6">
        <v>10</v>
      </c>
      <c r="J36" s="6">
        <v>9</v>
      </c>
      <c r="K36" s="6">
        <v>7</v>
      </c>
      <c r="L36" s="6">
        <v>8</v>
      </c>
      <c r="M36" s="6">
        <f>SUM(E36:L36)</f>
        <v>82</v>
      </c>
      <c r="N36" s="6">
        <f t="shared" si="0"/>
        <v>8</v>
      </c>
    </row>
    <row r="37" spans="1:14" ht="15" customHeight="1" x14ac:dyDescent="0.25">
      <c r="A37" s="4">
        <v>25</v>
      </c>
      <c r="B37" s="5" t="s">
        <v>61</v>
      </c>
      <c r="C37" s="12" t="s">
        <v>62</v>
      </c>
      <c r="D37" s="12"/>
      <c r="E37" s="6">
        <v>9</v>
      </c>
      <c r="F37" s="6">
        <v>10</v>
      </c>
      <c r="G37" s="6">
        <v>5</v>
      </c>
      <c r="H37" s="6">
        <v>6</v>
      </c>
      <c r="I37" s="6"/>
      <c r="J37" s="6"/>
      <c r="K37" s="6"/>
      <c r="L37" s="6">
        <v>10</v>
      </c>
      <c r="M37" s="6">
        <f t="shared" ref="M37:M51" si="3">SUM(E37:L37)</f>
        <v>40</v>
      </c>
      <c r="N37" s="6">
        <f t="shared" si="0"/>
        <v>4</v>
      </c>
    </row>
    <row r="38" spans="1:14" ht="15" customHeight="1" x14ac:dyDescent="0.25">
      <c r="A38" s="4">
        <v>26</v>
      </c>
      <c r="B38" s="5" t="s">
        <v>63</v>
      </c>
      <c r="C38" s="12" t="s">
        <v>64</v>
      </c>
      <c r="D38" s="12"/>
      <c r="E38" s="6">
        <v>10</v>
      </c>
      <c r="F38" s="6">
        <v>10</v>
      </c>
      <c r="G38" s="6">
        <v>5</v>
      </c>
      <c r="H38" s="6">
        <v>18</v>
      </c>
      <c r="I38" s="6">
        <v>5</v>
      </c>
      <c r="J38" s="6"/>
      <c r="K38" s="6">
        <v>10</v>
      </c>
      <c r="L38" s="6">
        <v>10</v>
      </c>
      <c r="M38" s="6">
        <f t="shared" si="3"/>
        <v>68</v>
      </c>
      <c r="N38" s="6">
        <f t="shared" si="0"/>
        <v>7</v>
      </c>
    </row>
    <row r="39" spans="1:14" ht="15" customHeight="1" x14ac:dyDescent="0.25">
      <c r="A39" s="4">
        <v>27</v>
      </c>
      <c r="B39" s="5" t="s">
        <v>65</v>
      </c>
      <c r="C39" s="12" t="s">
        <v>66</v>
      </c>
      <c r="D39" s="12"/>
      <c r="E39" s="6"/>
      <c r="F39" s="6"/>
      <c r="G39" s="6"/>
      <c r="H39" s="6">
        <v>0</v>
      </c>
      <c r="I39" s="6">
        <v>8</v>
      </c>
      <c r="J39" s="6">
        <v>5</v>
      </c>
      <c r="K39" s="6">
        <v>8</v>
      </c>
      <c r="L39" s="6"/>
      <c r="M39" s="6">
        <f t="shared" si="3"/>
        <v>21</v>
      </c>
      <c r="N39" s="6">
        <f t="shared" si="0"/>
        <v>2</v>
      </c>
    </row>
    <row r="40" spans="1:14" ht="15" customHeight="1" x14ac:dyDescent="0.25">
      <c r="A40" s="4">
        <v>28</v>
      </c>
      <c r="B40" s="5" t="s">
        <v>67</v>
      </c>
      <c r="C40" s="12" t="s">
        <v>68</v>
      </c>
      <c r="D40" s="12"/>
      <c r="E40" s="6"/>
      <c r="F40" s="6"/>
      <c r="G40" s="6"/>
      <c r="H40" s="6">
        <v>0</v>
      </c>
      <c r="I40" s="6"/>
      <c r="J40" s="6">
        <v>7</v>
      </c>
      <c r="K40" s="6"/>
      <c r="L40" s="6"/>
      <c r="M40" s="6">
        <f t="shared" si="3"/>
        <v>7</v>
      </c>
      <c r="N40" s="6">
        <f t="shared" si="0"/>
        <v>1</v>
      </c>
    </row>
    <row r="41" spans="1:14" ht="15" customHeight="1" x14ac:dyDescent="0.25">
      <c r="A41" s="4">
        <v>29</v>
      </c>
      <c r="B41" s="5" t="s">
        <v>69</v>
      </c>
      <c r="C41" s="12" t="s">
        <v>70</v>
      </c>
      <c r="D41" s="12"/>
      <c r="E41" s="6"/>
      <c r="F41" s="6"/>
      <c r="G41" s="6"/>
      <c r="H41" s="6">
        <v>0</v>
      </c>
      <c r="I41" s="6"/>
      <c r="J41" s="6"/>
      <c r="K41" s="6"/>
      <c r="L41" s="6"/>
      <c r="M41" s="6">
        <f t="shared" si="3"/>
        <v>0</v>
      </c>
      <c r="N41" s="6">
        <f t="shared" si="0"/>
        <v>0</v>
      </c>
    </row>
    <row r="42" spans="1:14" ht="15" customHeight="1" x14ac:dyDescent="0.25">
      <c r="A42" s="4">
        <v>30</v>
      </c>
      <c r="B42" s="5" t="s">
        <v>71</v>
      </c>
      <c r="C42" s="12" t="s">
        <v>72</v>
      </c>
      <c r="D42" s="12"/>
      <c r="E42" s="6">
        <v>8</v>
      </c>
      <c r="F42" s="6">
        <v>8</v>
      </c>
      <c r="G42" s="6">
        <v>16</v>
      </c>
      <c r="H42" s="6">
        <v>0</v>
      </c>
      <c r="I42" s="6"/>
      <c r="J42" s="6"/>
      <c r="K42" s="6">
        <v>10</v>
      </c>
      <c r="L42" s="6">
        <v>10</v>
      </c>
      <c r="M42" s="6">
        <f t="shared" si="3"/>
        <v>52</v>
      </c>
      <c r="N42" s="6">
        <f t="shared" si="0"/>
        <v>5</v>
      </c>
    </row>
    <row r="43" spans="1:14" ht="15" customHeight="1" x14ac:dyDescent="0.25">
      <c r="A43" s="4">
        <v>31</v>
      </c>
      <c r="B43" s="5" t="s">
        <v>73</v>
      </c>
      <c r="C43" s="12" t="s">
        <v>74</v>
      </c>
      <c r="D43" s="12"/>
      <c r="E43" s="6">
        <v>8</v>
      </c>
      <c r="F43" s="6">
        <v>10</v>
      </c>
      <c r="G43" s="6">
        <v>6</v>
      </c>
      <c r="H43" s="6">
        <v>0</v>
      </c>
      <c r="I43" s="6">
        <v>10</v>
      </c>
      <c r="J43" s="6">
        <v>9</v>
      </c>
      <c r="K43" s="6">
        <v>8</v>
      </c>
      <c r="L43" s="6">
        <v>7</v>
      </c>
      <c r="M43" s="6">
        <f t="shared" si="3"/>
        <v>58</v>
      </c>
      <c r="N43" s="6">
        <f t="shared" si="0"/>
        <v>6</v>
      </c>
    </row>
    <row r="44" spans="1:14" ht="15" customHeight="1" x14ac:dyDescent="0.25">
      <c r="A44" s="4">
        <v>32</v>
      </c>
      <c r="B44" s="5" t="s">
        <v>75</v>
      </c>
      <c r="C44" s="12" t="s">
        <v>76</v>
      </c>
      <c r="D44" s="12"/>
      <c r="E44" s="6">
        <v>6</v>
      </c>
      <c r="F44" s="6">
        <v>8</v>
      </c>
      <c r="G44" s="6"/>
      <c r="H44" s="6">
        <v>17</v>
      </c>
      <c r="I44" s="6">
        <v>8</v>
      </c>
      <c r="J44" s="6">
        <v>0</v>
      </c>
      <c r="K44" s="6">
        <v>10</v>
      </c>
      <c r="L44" s="6"/>
      <c r="M44" s="6">
        <f t="shared" si="3"/>
        <v>49</v>
      </c>
      <c r="N44" s="6">
        <f t="shared" si="0"/>
        <v>5</v>
      </c>
    </row>
    <row r="45" spans="1:14" ht="15" customHeight="1" x14ac:dyDescent="0.25">
      <c r="A45" s="4">
        <v>33</v>
      </c>
      <c r="B45" s="5" t="s">
        <v>77</v>
      </c>
      <c r="C45" s="12" t="s">
        <v>78</v>
      </c>
      <c r="D45" s="12"/>
      <c r="E45" s="6">
        <v>8</v>
      </c>
      <c r="F45" s="6">
        <v>10</v>
      </c>
      <c r="G45" s="6"/>
      <c r="H45" s="6">
        <v>17</v>
      </c>
      <c r="I45" s="6">
        <v>9</v>
      </c>
      <c r="J45" s="6">
        <v>9</v>
      </c>
      <c r="K45" s="6">
        <v>5</v>
      </c>
      <c r="L45" s="6">
        <v>7</v>
      </c>
      <c r="M45" s="6">
        <f t="shared" si="3"/>
        <v>65</v>
      </c>
      <c r="N45" s="6">
        <f t="shared" si="0"/>
        <v>7</v>
      </c>
    </row>
    <row r="46" spans="1:14" ht="15" customHeight="1" x14ac:dyDescent="0.25">
      <c r="A46" s="4">
        <v>34</v>
      </c>
      <c r="B46" s="5" t="s">
        <v>79</v>
      </c>
      <c r="C46" s="12" t="s">
        <v>80</v>
      </c>
      <c r="D46" s="12"/>
      <c r="E46" s="6">
        <v>10</v>
      </c>
      <c r="F46" s="6">
        <v>10</v>
      </c>
      <c r="G46" s="6">
        <v>4</v>
      </c>
      <c r="H46" s="6">
        <v>17</v>
      </c>
      <c r="I46" s="6">
        <v>10</v>
      </c>
      <c r="J46" s="6">
        <v>10</v>
      </c>
      <c r="K46" s="6">
        <v>8</v>
      </c>
      <c r="L46" s="6">
        <v>10</v>
      </c>
      <c r="M46" s="6">
        <f t="shared" si="3"/>
        <v>79</v>
      </c>
      <c r="N46" s="6">
        <f t="shared" si="0"/>
        <v>8</v>
      </c>
    </row>
    <row r="47" spans="1:14" ht="15" customHeight="1" x14ac:dyDescent="0.25">
      <c r="A47" s="4">
        <v>35</v>
      </c>
      <c r="B47" s="5" t="s">
        <v>81</v>
      </c>
      <c r="C47" s="12" t="s">
        <v>82</v>
      </c>
      <c r="D47" s="12"/>
      <c r="E47" s="6">
        <v>10</v>
      </c>
      <c r="F47" s="6">
        <v>10</v>
      </c>
      <c r="G47" s="6">
        <v>7</v>
      </c>
      <c r="H47" s="6">
        <v>17</v>
      </c>
      <c r="I47" s="6">
        <v>10</v>
      </c>
      <c r="J47" s="6">
        <v>8</v>
      </c>
      <c r="K47" s="6">
        <v>10</v>
      </c>
      <c r="L47" s="6">
        <v>10</v>
      </c>
      <c r="M47" s="6">
        <f t="shared" si="3"/>
        <v>82</v>
      </c>
      <c r="N47" s="6">
        <f t="shared" si="0"/>
        <v>8</v>
      </c>
    </row>
    <row r="48" spans="1:14" ht="15" customHeight="1" x14ac:dyDescent="0.25">
      <c r="A48" s="4">
        <v>36</v>
      </c>
      <c r="B48" s="5" t="s">
        <v>83</v>
      </c>
      <c r="C48" s="12" t="s">
        <v>84</v>
      </c>
      <c r="D48" s="12"/>
      <c r="E48" s="6">
        <v>8</v>
      </c>
      <c r="F48" s="6">
        <v>10</v>
      </c>
      <c r="G48" s="6">
        <v>1</v>
      </c>
      <c r="H48" s="6">
        <v>20</v>
      </c>
      <c r="I48" s="6">
        <v>9</v>
      </c>
      <c r="J48" s="6">
        <v>9</v>
      </c>
      <c r="K48" s="6">
        <v>8</v>
      </c>
      <c r="L48" s="6">
        <v>10</v>
      </c>
      <c r="M48" s="6">
        <f t="shared" si="3"/>
        <v>75</v>
      </c>
      <c r="N48" s="6">
        <f t="shared" si="0"/>
        <v>8</v>
      </c>
    </row>
    <row r="49" spans="1:14" ht="15" customHeight="1" x14ac:dyDescent="0.25">
      <c r="A49" s="4">
        <v>37</v>
      </c>
      <c r="B49" s="5" t="s">
        <v>85</v>
      </c>
      <c r="C49" s="12" t="s">
        <v>86</v>
      </c>
      <c r="D49" s="12"/>
      <c r="E49" s="6"/>
      <c r="F49" s="6"/>
      <c r="G49" s="6">
        <v>15</v>
      </c>
      <c r="H49" s="6">
        <v>12</v>
      </c>
      <c r="I49" s="6">
        <v>5</v>
      </c>
      <c r="J49" s="6">
        <v>5</v>
      </c>
      <c r="K49" s="6">
        <v>10</v>
      </c>
      <c r="L49" s="6"/>
      <c r="M49" s="6">
        <f t="shared" si="3"/>
        <v>47</v>
      </c>
      <c r="N49" s="6">
        <f t="shared" si="0"/>
        <v>5</v>
      </c>
    </row>
    <row r="50" spans="1:14" ht="15" customHeight="1" x14ac:dyDescent="0.25">
      <c r="A50" s="4">
        <v>38</v>
      </c>
      <c r="B50" s="5" t="s">
        <v>87</v>
      </c>
      <c r="C50" s="12" t="s">
        <v>88</v>
      </c>
      <c r="D50" s="12"/>
      <c r="E50" s="6"/>
      <c r="F50" s="6"/>
      <c r="G50" s="6"/>
      <c r="H50" s="6">
        <v>0</v>
      </c>
      <c r="I50" s="6"/>
      <c r="J50" s="6"/>
      <c r="K50" s="6"/>
      <c r="L50" s="6"/>
      <c r="M50" s="6">
        <f t="shared" si="3"/>
        <v>0</v>
      </c>
      <c r="N50" s="6">
        <f t="shared" si="0"/>
        <v>0</v>
      </c>
    </row>
    <row r="51" spans="1:14" ht="15" customHeight="1" x14ac:dyDescent="0.25">
      <c r="A51" s="4">
        <v>39</v>
      </c>
      <c r="B51" s="5" t="s">
        <v>89</v>
      </c>
      <c r="C51" s="12" t="s">
        <v>90</v>
      </c>
      <c r="D51" s="12"/>
      <c r="E51" s="6">
        <v>8</v>
      </c>
      <c r="F51" s="6">
        <v>10</v>
      </c>
      <c r="G51" s="6">
        <v>3</v>
      </c>
      <c r="H51" s="6">
        <v>15</v>
      </c>
      <c r="I51" s="6">
        <v>7</v>
      </c>
      <c r="J51" s="6">
        <v>6</v>
      </c>
      <c r="K51" s="6">
        <v>8</v>
      </c>
      <c r="L51" s="6"/>
      <c r="M51" s="6">
        <f t="shared" si="3"/>
        <v>57</v>
      </c>
      <c r="N51" s="6">
        <f t="shared" si="0"/>
        <v>6</v>
      </c>
    </row>
  </sheetData>
  <mergeCells count="52">
    <mergeCell ref="C48:D48"/>
    <mergeCell ref="C49:D49"/>
    <mergeCell ref="C50:D50"/>
    <mergeCell ref="C51:D51"/>
    <mergeCell ref="C42:D42"/>
    <mergeCell ref="C43:D43"/>
    <mergeCell ref="C44:D44"/>
    <mergeCell ref="C45:D45"/>
    <mergeCell ref="C46:D46"/>
    <mergeCell ref="C47:D47"/>
    <mergeCell ref="C41:D41"/>
    <mergeCell ref="C30:D30"/>
    <mergeCell ref="C31:D31"/>
    <mergeCell ref="C32:D32"/>
    <mergeCell ref="C33:D33"/>
    <mergeCell ref="C34:D34"/>
    <mergeCell ref="C35:D35"/>
    <mergeCell ref="C36:D36"/>
    <mergeCell ref="C37:D37"/>
    <mergeCell ref="C38:D38"/>
    <mergeCell ref="C39:D39"/>
    <mergeCell ref="C40:D40"/>
    <mergeCell ref="C29:D29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17:D17"/>
    <mergeCell ref="A7:D7"/>
    <mergeCell ref="A8:B8"/>
    <mergeCell ref="A9:B9"/>
    <mergeCell ref="C9:D9"/>
    <mergeCell ref="A10:D10"/>
    <mergeCell ref="A11:D11"/>
    <mergeCell ref="C12:D12"/>
    <mergeCell ref="C13:D13"/>
    <mergeCell ref="C14:D14"/>
    <mergeCell ref="C15:D15"/>
    <mergeCell ref="C16:D16"/>
    <mergeCell ref="A6:D6"/>
    <mergeCell ref="A1:D1"/>
    <mergeCell ref="A2:D2"/>
    <mergeCell ref="A3:D3"/>
    <mergeCell ref="A4:D4"/>
    <mergeCell ref="A5:D5"/>
  </mergeCells>
  <pageMargins left="0.75" right="0.75" top="1" bottom="1" header="0.5" footer="0.5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52"/>
  <sheetViews>
    <sheetView topLeftCell="A9" workbookViewId="0">
      <selection activeCell="H28" sqref="H28"/>
    </sheetView>
  </sheetViews>
  <sheetFormatPr baseColWidth="10" defaultRowHeight="15" x14ac:dyDescent="0.25"/>
  <cols>
    <col min="1" max="1" width="4" customWidth="1"/>
    <col min="2" max="2" width="13" customWidth="1"/>
    <col min="3" max="3" width="33.140625" customWidth="1"/>
    <col min="4" max="4" width="4.7109375" customWidth="1"/>
    <col min="5" max="5" width="6.85546875" customWidth="1"/>
    <col min="6" max="6" width="7" customWidth="1"/>
    <col min="7" max="8" width="6" customWidth="1"/>
    <col min="9" max="9" width="5.85546875" customWidth="1"/>
    <col min="10" max="10" width="5.5703125" customWidth="1"/>
    <col min="11" max="11" width="6.140625" customWidth="1"/>
    <col min="12" max="12" width="7" customWidth="1"/>
    <col min="13" max="13" width="5" customWidth="1"/>
    <col min="14" max="14" width="4.5703125" customWidth="1"/>
  </cols>
  <sheetData>
    <row r="1" spans="1:14" ht="15" customHeight="1" x14ac:dyDescent="0.25">
      <c r="A1" s="10"/>
      <c r="B1" s="10"/>
      <c r="C1" s="10"/>
      <c r="D1" s="10"/>
    </row>
    <row r="2" spans="1:14" ht="15" customHeight="1" x14ac:dyDescent="0.25">
      <c r="A2" s="10" t="s">
        <v>0</v>
      </c>
      <c r="B2" s="10"/>
      <c r="C2" s="10"/>
      <c r="D2" s="10"/>
    </row>
    <row r="3" spans="1:14" ht="15" customHeight="1" x14ac:dyDescent="0.25">
      <c r="A3" s="10" t="s">
        <v>1</v>
      </c>
      <c r="B3" s="10"/>
      <c r="C3" s="10"/>
      <c r="D3" s="10"/>
    </row>
    <row r="4" spans="1:14" ht="15" customHeight="1" x14ac:dyDescent="0.25">
      <c r="A4" s="10" t="s">
        <v>2</v>
      </c>
      <c r="B4" s="10"/>
      <c r="C4" s="10"/>
      <c r="D4" s="10"/>
    </row>
    <row r="5" spans="1:14" ht="15" customHeight="1" x14ac:dyDescent="0.25">
      <c r="A5" s="11"/>
      <c r="B5" s="11"/>
      <c r="C5" s="11"/>
      <c r="D5" s="11"/>
    </row>
    <row r="6" spans="1:14" ht="15" customHeight="1" x14ac:dyDescent="0.25">
      <c r="A6" s="9" t="s">
        <v>3</v>
      </c>
      <c r="B6" s="9"/>
      <c r="C6" s="9"/>
      <c r="D6" s="9"/>
    </row>
    <row r="7" spans="1:14" ht="15" customHeight="1" x14ac:dyDescent="0.25">
      <c r="A7" s="9" t="s">
        <v>4</v>
      </c>
      <c r="B7" s="9"/>
      <c r="C7" s="9"/>
      <c r="D7" s="9"/>
    </row>
    <row r="8" spans="1:14" ht="15" customHeight="1" x14ac:dyDescent="0.25">
      <c r="A8" s="9" t="s">
        <v>5</v>
      </c>
      <c r="B8" s="9"/>
      <c r="C8" s="3" t="s">
        <v>6</v>
      </c>
      <c r="D8" s="3" t="s">
        <v>91</v>
      </c>
    </row>
    <row r="9" spans="1:14" ht="15" customHeight="1" x14ac:dyDescent="0.25">
      <c r="A9" s="9" t="s">
        <v>8</v>
      </c>
      <c r="B9" s="9"/>
      <c r="C9" s="9" t="s">
        <v>9</v>
      </c>
      <c r="D9" s="9"/>
    </row>
    <row r="10" spans="1:14" ht="15" customHeight="1" x14ac:dyDescent="0.25">
      <c r="A10" s="9" t="s">
        <v>10</v>
      </c>
      <c r="B10" s="9"/>
      <c r="C10" s="9"/>
      <c r="D10" s="9"/>
    </row>
    <row r="11" spans="1:14" ht="15" customHeight="1" x14ac:dyDescent="0.25">
      <c r="A11" s="11"/>
      <c r="B11" s="11"/>
      <c r="C11" s="11"/>
      <c r="D11" s="11"/>
    </row>
    <row r="12" spans="1:14" ht="15" customHeight="1" x14ac:dyDescent="0.25">
      <c r="A12" s="2"/>
      <c r="B12" s="1" t="s">
        <v>11</v>
      </c>
      <c r="C12" s="10" t="s">
        <v>12</v>
      </c>
      <c r="D12" s="10"/>
      <c r="E12" s="8" t="s">
        <v>180</v>
      </c>
      <c r="F12" s="8" t="s">
        <v>173</v>
      </c>
      <c r="G12" s="8" t="s">
        <v>174</v>
      </c>
      <c r="H12" s="8" t="s">
        <v>176</v>
      </c>
      <c r="I12" s="8" t="s">
        <v>177</v>
      </c>
      <c r="J12" s="8" t="s">
        <v>178</v>
      </c>
      <c r="K12" s="8" t="s">
        <v>179</v>
      </c>
      <c r="L12" s="8" t="s">
        <v>181</v>
      </c>
      <c r="M12" s="8" t="s">
        <v>175</v>
      </c>
      <c r="N12" s="8" t="s">
        <v>182</v>
      </c>
    </row>
    <row r="13" spans="1:14" ht="15" customHeight="1" x14ac:dyDescent="0.25">
      <c r="A13" s="4">
        <v>1</v>
      </c>
      <c r="B13" s="5" t="s">
        <v>92</v>
      </c>
      <c r="C13" s="12" t="s">
        <v>93</v>
      </c>
      <c r="D13" s="12"/>
      <c r="E13" s="6">
        <v>8</v>
      </c>
      <c r="F13" s="6">
        <v>10</v>
      </c>
      <c r="G13" s="6">
        <v>14</v>
      </c>
      <c r="H13" s="6">
        <v>19</v>
      </c>
      <c r="I13" s="6">
        <v>10</v>
      </c>
      <c r="J13" s="6">
        <v>8</v>
      </c>
      <c r="K13" s="6">
        <v>7</v>
      </c>
      <c r="L13" s="6"/>
      <c r="M13" s="6">
        <f>SUM(E13:L13)</f>
        <v>76</v>
      </c>
      <c r="N13" s="6">
        <f>ROUND((M13*10)/100,0)</f>
        <v>8</v>
      </c>
    </row>
    <row r="14" spans="1:14" ht="15" customHeight="1" x14ac:dyDescent="0.25">
      <c r="A14" s="4">
        <v>2</v>
      </c>
      <c r="B14" s="5" t="s">
        <v>94</v>
      </c>
      <c r="C14" s="12" t="s">
        <v>95</v>
      </c>
      <c r="D14" s="12"/>
      <c r="E14" s="6">
        <v>8</v>
      </c>
      <c r="F14" s="6">
        <v>10</v>
      </c>
      <c r="G14" s="6">
        <v>20</v>
      </c>
      <c r="H14" s="6">
        <v>19</v>
      </c>
      <c r="I14" s="6">
        <v>10</v>
      </c>
      <c r="J14" s="6">
        <v>6</v>
      </c>
      <c r="K14" s="6">
        <v>8</v>
      </c>
      <c r="L14" s="6">
        <v>10</v>
      </c>
      <c r="M14" s="6">
        <f t="shared" ref="M14:M52" si="0">SUM(E14:L14)</f>
        <v>91</v>
      </c>
      <c r="N14" s="6">
        <f t="shared" ref="N14:N52" si="1">ROUND((M14*10)/100,0)</f>
        <v>9</v>
      </c>
    </row>
    <row r="15" spans="1:14" ht="15" customHeight="1" x14ac:dyDescent="0.25">
      <c r="A15" s="4">
        <v>3</v>
      </c>
      <c r="B15" s="5" t="s">
        <v>96</v>
      </c>
      <c r="C15" s="12" t="s">
        <v>97</v>
      </c>
      <c r="D15" s="12"/>
      <c r="E15" s="6">
        <v>8</v>
      </c>
      <c r="F15" s="6">
        <v>8</v>
      </c>
      <c r="G15" s="6"/>
      <c r="H15" s="6">
        <v>0</v>
      </c>
      <c r="I15" s="6">
        <v>10</v>
      </c>
      <c r="J15" s="6">
        <v>8</v>
      </c>
      <c r="K15" s="6">
        <v>7</v>
      </c>
      <c r="L15" s="6"/>
      <c r="M15" s="6">
        <f t="shared" si="0"/>
        <v>41</v>
      </c>
      <c r="N15" s="6">
        <f t="shared" si="1"/>
        <v>4</v>
      </c>
    </row>
    <row r="16" spans="1:14" ht="15" customHeight="1" x14ac:dyDescent="0.25">
      <c r="A16" s="4">
        <v>4</v>
      </c>
      <c r="B16" s="5" t="s">
        <v>98</v>
      </c>
      <c r="C16" s="12" t="s">
        <v>99</v>
      </c>
      <c r="D16" s="12"/>
      <c r="E16" s="6">
        <v>8</v>
      </c>
      <c r="F16" s="6">
        <v>8</v>
      </c>
      <c r="G16" s="6"/>
      <c r="H16" s="6">
        <v>17</v>
      </c>
      <c r="I16" s="6">
        <v>10</v>
      </c>
      <c r="J16" s="6"/>
      <c r="K16" s="6">
        <v>5</v>
      </c>
      <c r="L16" s="6">
        <v>10</v>
      </c>
      <c r="M16" s="6">
        <f t="shared" si="0"/>
        <v>58</v>
      </c>
      <c r="N16" s="6">
        <f t="shared" si="1"/>
        <v>6</v>
      </c>
    </row>
    <row r="17" spans="1:14" ht="15" customHeight="1" x14ac:dyDescent="0.25">
      <c r="A17" s="4">
        <v>5</v>
      </c>
      <c r="B17" s="5" t="s">
        <v>100</v>
      </c>
      <c r="C17" s="12" t="s">
        <v>101</v>
      </c>
      <c r="D17" s="12"/>
      <c r="E17" s="6">
        <v>8</v>
      </c>
      <c r="F17" s="6">
        <v>8</v>
      </c>
      <c r="G17" s="6"/>
      <c r="H17" s="6">
        <v>0</v>
      </c>
      <c r="I17" s="6"/>
      <c r="J17" s="6"/>
      <c r="K17" s="6"/>
      <c r="L17" s="6"/>
      <c r="M17" s="6">
        <f t="shared" si="0"/>
        <v>16</v>
      </c>
      <c r="N17" s="6">
        <f t="shared" si="1"/>
        <v>2</v>
      </c>
    </row>
    <row r="18" spans="1:14" ht="15" customHeight="1" x14ac:dyDescent="0.25">
      <c r="A18" s="4">
        <v>6</v>
      </c>
      <c r="B18" s="5" t="s">
        <v>102</v>
      </c>
      <c r="C18" s="12" t="s">
        <v>103</v>
      </c>
      <c r="D18" s="12"/>
      <c r="E18" s="6">
        <v>8</v>
      </c>
      <c r="F18" s="6">
        <v>8</v>
      </c>
      <c r="G18" s="6">
        <v>18</v>
      </c>
      <c r="H18" s="6">
        <v>19</v>
      </c>
      <c r="I18" s="6">
        <v>10</v>
      </c>
      <c r="J18" s="6">
        <v>8</v>
      </c>
      <c r="K18" s="6">
        <v>10</v>
      </c>
      <c r="L18" s="6">
        <v>10</v>
      </c>
      <c r="M18" s="6">
        <f t="shared" si="0"/>
        <v>91</v>
      </c>
      <c r="N18" s="6">
        <f t="shared" si="1"/>
        <v>9</v>
      </c>
    </row>
    <row r="19" spans="1:14" ht="15" customHeight="1" x14ac:dyDescent="0.25">
      <c r="A19" s="4">
        <v>7</v>
      </c>
      <c r="B19" s="5" t="s">
        <v>104</v>
      </c>
      <c r="C19" s="12" t="s">
        <v>105</v>
      </c>
      <c r="D19" s="12"/>
      <c r="E19" s="6"/>
      <c r="F19" s="6"/>
      <c r="G19" s="6"/>
      <c r="H19" s="6">
        <v>0</v>
      </c>
      <c r="I19" s="6"/>
      <c r="J19" s="6"/>
      <c r="K19" s="6"/>
      <c r="L19" s="6"/>
      <c r="M19" s="6">
        <f t="shared" si="0"/>
        <v>0</v>
      </c>
      <c r="N19" s="6">
        <f t="shared" si="1"/>
        <v>0</v>
      </c>
    </row>
    <row r="20" spans="1:14" ht="15" customHeight="1" x14ac:dyDescent="0.25">
      <c r="A20" s="4">
        <v>8</v>
      </c>
      <c r="B20" s="5" t="s">
        <v>106</v>
      </c>
      <c r="C20" s="12" t="s">
        <v>107</v>
      </c>
      <c r="D20" s="12"/>
      <c r="E20" s="6">
        <v>8</v>
      </c>
      <c r="F20" s="6">
        <v>8</v>
      </c>
      <c r="G20" s="6">
        <v>16</v>
      </c>
      <c r="H20" s="6">
        <v>15</v>
      </c>
      <c r="I20" s="6">
        <v>10</v>
      </c>
      <c r="J20" s="6">
        <v>8</v>
      </c>
      <c r="K20" s="6">
        <v>10</v>
      </c>
      <c r="L20" s="6">
        <v>10</v>
      </c>
      <c r="M20" s="6">
        <f t="shared" si="0"/>
        <v>85</v>
      </c>
      <c r="N20" s="6">
        <f t="shared" si="1"/>
        <v>9</v>
      </c>
    </row>
    <row r="21" spans="1:14" ht="15" customHeight="1" x14ac:dyDescent="0.25">
      <c r="A21" s="4">
        <v>9</v>
      </c>
      <c r="B21" s="5" t="s">
        <v>108</v>
      </c>
      <c r="C21" s="12" t="s">
        <v>109</v>
      </c>
      <c r="D21" s="12"/>
      <c r="E21" s="6">
        <v>8</v>
      </c>
      <c r="F21" s="6">
        <v>10</v>
      </c>
      <c r="G21" s="6">
        <v>16</v>
      </c>
      <c r="H21" s="6">
        <v>16</v>
      </c>
      <c r="I21" s="6">
        <v>10</v>
      </c>
      <c r="J21" s="6">
        <v>3</v>
      </c>
      <c r="K21" s="6">
        <v>7</v>
      </c>
      <c r="L21" s="6"/>
      <c r="M21" s="6">
        <f t="shared" si="0"/>
        <v>70</v>
      </c>
      <c r="N21" s="6">
        <f t="shared" si="1"/>
        <v>7</v>
      </c>
    </row>
    <row r="22" spans="1:14" ht="15" customHeight="1" x14ac:dyDescent="0.25">
      <c r="A22" s="4">
        <v>10</v>
      </c>
      <c r="B22" s="5" t="s">
        <v>110</v>
      </c>
      <c r="C22" s="12" t="s">
        <v>111</v>
      </c>
      <c r="D22" s="12"/>
      <c r="E22" s="6">
        <v>8</v>
      </c>
      <c r="F22" s="6">
        <v>10</v>
      </c>
      <c r="G22" s="6">
        <v>15</v>
      </c>
      <c r="H22" s="6">
        <v>19</v>
      </c>
      <c r="I22" s="6">
        <v>3</v>
      </c>
      <c r="J22" s="6">
        <v>7</v>
      </c>
      <c r="K22" s="6">
        <v>6</v>
      </c>
      <c r="L22" s="6">
        <v>8</v>
      </c>
      <c r="M22" s="6">
        <f t="shared" si="0"/>
        <v>76</v>
      </c>
      <c r="N22" s="6">
        <f t="shared" si="1"/>
        <v>8</v>
      </c>
    </row>
    <row r="23" spans="1:14" ht="15" customHeight="1" x14ac:dyDescent="0.25">
      <c r="A23" s="4">
        <v>11</v>
      </c>
      <c r="B23" s="5" t="s">
        <v>112</v>
      </c>
      <c r="C23" s="12" t="s">
        <v>113</v>
      </c>
      <c r="D23" s="12"/>
      <c r="E23" s="6">
        <v>0</v>
      </c>
      <c r="F23" s="6">
        <v>10</v>
      </c>
      <c r="G23" s="6">
        <v>19</v>
      </c>
      <c r="H23" s="6">
        <v>20</v>
      </c>
      <c r="I23" s="6">
        <v>10</v>
      </c>
      <c r="J23" s="6">
        <v>7</v>
      </c>
      <c r="K23" s="6">
        <v>7</v>
      </c>
      <c r="L23" s="6"/>
      <c r="M23" s="6">
        <f t="shared" si="0"/>
        <v>73</v>
      </c>
      <c r="N23" s="6">
        <f t="shared" si="1"/>
        <v>7</v>
      </c>
    </row>
    <row r="24" spans="1:14" ht="15" customHeight="1" x14ac:dyDescent="0.25">
      <c r="A24" s="4">
        <v>12</v>
      </c>
      <c r="B24" s="5" t="s">
        <v>114</v>
      </c>
      <c r="C24" s="12" t="s">
        <v>115</v>
      </c>
      <c r="D24" s="12"/>
      <c r="E24" s="6">
        <v>8</v>
      </c>
      <c r="F24" s="6">
        <v>8</v>
      </c>
      <c r="G24" s="6">
        <v>14</v>
      </c>
      <c r="H24" s="6">
        <v>18</v>
      </c>
      <c r="I24" s="6">
        <v>8</v>
      </c>
      <c r="J24" s="6">
        <v>5</v>
      </c>
      <c r="K24" s="6">
        <v>7</v>
      </c>
      <c r="L24" s="6">
        <v>10</v>
      </c>
      <c r="M24" s="6">
        <f t="shared" si="0"/>
        <v>78</v>
      </c>
      <c r="N24" s="6">
        <f t="shared" si="1"/>
        <v>8</v>
      </c>
    </row>
    <row r="25" spans="1:14" ht="15" customHeight="1" x14ac:dyDescent="0.25">
      <c r="A25" s="4">
        <v>13</v>
      </c>
      <c r="B25" s="5" t="s">
        <v>116</v>
      </c>
      <c r="C25" s="12" t="s">
        <v>117</v>
      </c>
      <c r="D25" s="12"/>
      <c r="E25" s="6">
        <v>0</v>
      </c>
      <c r="F25" s="6">
        <v>10</v>
      </c>
      <c r="G25" s="6">
        <v>10</v>
      </c>
      <c r="H25" s="6">
        <v>18</v>
      </c>
      <c r="I25" s="6">
        <v>10</v>
      </c>
      <c r="J25" s="6">
        <v>5</v>
      </c>
      <c r="K25" s="6">
        <v>5</v>
      </c>
      <c r="L25" s="6"/>
      <c r="M25" s="6">
        <f t="shared" si="0"/>
        <v>58</v>
      </c>
      <c r="N25" s="6">
        <f t="shared" si="1"/>
        <v>6</v>
      </c>
    </row>
    <row r="26" spans="1:14" ht="15" customHeight="1" x14ac:dyDescent="0.25">
      <c r="A26" s="4">
        <v>14</v>
      </c>
      <c r="B26" s="5" t="s">
        <v>118</v>
      </c>
      <c r="C26" s="12" t="s">
        <v>119</v>
      </c>
      <c r="D26" s="12"/>
      <c r="E26" s="6">
        <v>9</v>
      </c>
      <c r="F26" s="6">
        <v>8</v>
      </c>
      <c r="G26" s="6"/>
      <c r="H26" s="6">
        <v>19</v>
      </c>
      <c r="I26" s="6">
        <v>10</v>
      </c>
      <c r="J26" s="6">
        <v>7</v>
      </c>
      <c r="K26" s="6">
        <v>10</v>
      </c>
      <c r="L26" s="6">
        <v>10</v>
      </c>
      <c r="M26" s="6">
        <f t="shared" si="0"/>
        <v>73</v>
      </c>
      <c r="N26" s="6">
        <f t="shared" si="1"/>
        <v>7</v>
      </c>
    </row>
    <row r="27" spans="1:14" ht="15" customHeight="1" x14ac:dyDescent="0.25">
      <c r="A27" s="4">
        <v>15</v>
      </c>
      <c r="B27" s="5" t="s">
        <v>120</v>
      </c>
      <c r="C27" s="12" t="s">
        <v>121</v>
      </c>
      <c r="D27" s="12"/>
      <c r="E27" s="6">
        <v>7</v>
      </c>
      <c r="F27" s="6">
        <v>8</v>
      </c>
      <c r="G27" s="6">
        <v>17</v>
      </c>
      <c r="H27" s="6">
        <v>16</v>
      </c>
      <c r="I27" s="6">
        <v>10</v>
      </c>
      <c r="J27" s="6">
        <v>8</v>
      </c>
      <c r="K27" s="6">
        <v>10</v>
      </c>
      <c r="L27" s="6">
        <v>10</v>
      </c>
      <c r="M27" s="6">
        <f t="shared" si="0"/>
        <v>86</v>
      </c>
      <c r="N27" s="6">
        <f t="shared" si="1"/>
        <v>9</v>
      </c>
    </row>
    <row r="28" spans="1:14" ht="15" customHeight="1" x14ac:dyDescent="0.25">
      <c r="A28" s="4">
        <v>16</v>
      </c>
      <c r="B28" s="5" t="s">
        <v>122</v>
      </c>
      <c r="C28" s="12" t="s">
        <v>123</v>
      </c>
      <c r="D28" s="12"/>
      <c r="E28" s="6">
        <v>8</v>
      </c>
      <c r="F28" s="6">
        <v>10</v>
      </c>
      <c r="G28" s="6"/>
      <c r="H28" s="6">
        <v>8</v>
      </c>
      <c r="I28" s="6">
        <v>8</v>
      </c>
      <c r="J28" s="6">
        <v>5</v>
      </c>
      <c r="K28" s="6">
        <v>6</v>
      </c>
      <c r="L28" s="6">
        <v>10</v>
      </c>
      <c r="M28" s="6">
        <f t="shared" si="0"/>
        <v>55</v>
      </c>
      <c r="N28" s="6">
        <f t="shared" si="1"/>
        <v>6</v>
      </c>
    </row>
    <row r="29" spans="1:14" ht="15" customHeight="1" x14ac:dyDescent="0.25">
      <c r="A29" s="4">
        <v>17</v>
      </c>
      <c r="B29" s="5" t="s">
        <v>124</v>
      </c>
      <c r="C29" s="12" t="s">
        <v>125</v>
      </c>
      <c r="D29" s="12"/>
      <c r="E29" s="6">
        <v>0</v>
      </c>
      <c r="F29" s="6">
        <v>10</v>
      </c>
      <c r="G29" s="6"/>
      <c r="H29" s="6">
        <v>0</v>
      </c>
      <c r="I29" s="6"/>
      <c r="J29" s="6"/>
      <c r="K29" s="6"/>
      <c r="L29" s="6"/>
      <c r="M29" s="6">
        <f t="shared" si="0"/>
        <v>10</v>
      </c>
      <c r="N29" s="6">
        <f t="shared" si="1"/>
        <v>1</v>
      </c>
    </row>
    <row r="30" spans="1:14" ht="15" customHeight="1" x14ac:dyDescent="0.25">
      <c r="A30" s="4">
        <v>18</v>
      </c>
      <c r="B30" s="5" t="s">
        <v>126</v>
      </c>
      <c r="C30" s="12" t="s">
        <v>127</v>
      </c>
      <c r="D30" s="12"/>
      <c r="E30" s="6">
        <v>8</v>
      </c>
      <c r="F30" s="6">
        <v>10</v>
      </c>
      <c r="G30" s="6"/>
      <c r="H30" s="6">
        <v>18</v>
      </c>
      <c r="I30" s="6">
        <v>10</v>
      </c>
      <c r="J30" s="6">
        <v>7</v>
      </c>
      <c r="K30" s="6">
        <v>6</v>
      </c>
      <c r="L30" s="6">
        <v>10</v>
      </c>
      <c r="M30" s="6">
        <f t="shared" si="0"/>
        <v>69</v>
      </c>
      <c r="N30" s="6">
        <f t="shared" si="1"/>
        <v>7</v>
      </c>
    </row>
    <row r="31" spans="1:14" ht="15" customHeight="1" x14ac:dyDescent="0.25">
      <c r="A31" s="4">
        <v>19</v>
      </c>
      <c r="B31" s="5" t="s">
        <v>128</v>
      </c>
      <c r="C31" s="12" t="s">
        <v>129</v>
      </c>
      <c r="D31" s="12"/>
      <c r="E31" s="6"/>
      <c r="F31" s="6">
        <v>10</v>
      </c>
      <c r="G31" s="6"/>
      <c r="H31" s="6">
        <v>16</v>
      </c>
      <c r="I31" s="6">
        <v>10</v>
      </c>
      <c r="J31" s="6">
        <v>6</v>
      </c>
      <c r="K31" s="6">
        <v>6</v>
      </c>
      <c r="L31" s="6">
        <v>10</v>
      </c>
      <c r="M31" s="6">
        <f t="shared" si="0"/>
        <v>58</v>
      </c>
      <c r="N31" s="6">
        <f t="shared" si="1"/>
        <v>6</v>
      </c>
    </row>
    <row r="32" spans="1:14" ht="15" customHeight="1" x14ac:dyDescent="0.25">
      <c r="A32" s="4">
        <v>20</v>
      </c>
      <c r="B32" s="5" t="s">
        <v>130</v>
      </c>
      <c r="C32" s="12" t="s">
        <v>131</v>
      </c>
      <c r="D32" s="12"/>
      <c r="E32" s="6">
        <v>8</v>
      </c>
      <c r="F32" s="6">
        <v>8</v>
      </c>
      <c r="G32" s="6"/>
      <c r="H32" s="6">
        <v>17</v>
      </c>
      <c r="I32" s="6">
        <v>1</v>
      </c>
      <c r="J32" s="6">
        <v>5</v>
      </c>
      <c r="K32" s="6">
        <v>10</v>
      </c>
      <c r="L32" s="6">
        <v>10</v>
      </c>
      <c r="M32" s="6">
        <f t="shared" si="0"/>
        <v>59</v>
      </c>
      <c r="N32" s="6">
        <f t="shared" si="1"/>
        <v>6</v>
      </c>
    </row>
    <row r="33" spans="1:14" ht="15" customHeight="1" x14ac:dyDescent="0.25">
      <c r="A33" s="4">
        <v>21</v>
      </c>
      <c r="B33" s="5" t="s">
        <v>132</v>
      </c>
      <c r="C33" s="12" t="s">
        <v>133</v>
      </c>
      <c r="D33" s="12"/>
      <c r="E33" s="6">
        <v>8</v>
      </c>
      <c r="F33" s="6">
        <v>8</v>
      </c>
      <c r="G33" s="6"/>
      <c r="H33" s="6">
        <v>0</v>
      </c>
      <c r="I33" s="6"/>
      <c r="J33" s="6"/>
      <c r="K33" s="6"/>
      <c r="L33" s="6"/>
      <c r="M33" s="6">
        <f t="shared" si="0"/>
        <v>16</v>
      </c>
      <c r="N33" s="6">
        <f t="shared" si="1"/>
        <v>2</v>
      </c>
    </row>
    <row r="34" spans="1:14" ht="15" customHeight="1" x14ac:dyDescent="0.25">
      <c r="A34" s="4">
        <v>22</v>
      </c>
      <c r="B34" s="5" t="s">
        <v>134</v>
      </c>
      <c r="C34" s="12" t="s">
        <v>135</v>
      </c>
      <c r="D34" s="12"/>
      <c r="E34" s="6">
        <v>8</v>
      </c>
      <c r="F34" s="6">
        <v>8</v>
      </c>
      <c r="G34" s="6">
        <v>15</v>
      </c>
      <c r="H34" s="6">
        <v>14</v>
      </c>
      <c r="I34" s="6">
        <v>10</v>
      </c>
      <c r="J34" s="6">
        <v>8</v>
      </c>
      <c r="K34" s="6">
        <v>5</v>
      </c>
      <c r="L34" s="6"/>
      <c r="M34" s="6">
        <f t="shared" si="0"/>
        <v>68</v>
      </c>
      <c r="N34" s="6">
        <f t="shared" si="1"/>
        <v>7</v>
      </c>
    </row>
    <row r="35" spans="1:14" ht="15" customHeight="1" x14ac:dyDescent="0.25">
      <c r="A35" s="4">
        <v>23</v>
      </c>
      <c r="B35" s="5" t="s">
        <v>136</v>
      </c>
      <c r="C35" s="12" t="s">
        <v>137</v>
      </c>
      <c r="D35" s="12"/>
      <c r="E35" s="6">
        <v>8</v>
      </c>
      <c r="F35" s="6">
        <v>8</v>
      </c>
      <c r="G35" s="6">
        <v>16</v>
      </c>
      <c r="H35" s="6">
        <v>17</v>
      </c>
      <c r="I35" s="6">
        <v>10</v>
      </c>
      <c r="J35" s="6">
        <v>8</v>
      </c>
      <c r="K35" s="6">
        <v>5</v>
      </c>
      <c r="L35" s="6">
        <v>10</v>
      </c>
      <c r="M35" s="6">
        <f t="shared" si="0"/>
        <v>82</v>
      </c>
      <c r="N35" s="6">
        <f t="shared" si="1"/>
        <v>8</v>
      </c>
    </row>
    <row r="36" spans="1:14" ht="15" customHeight="1" x14ac:dyDescent="0.25">
      <c r="A36" s="4">
        <v>24</v>
      </c>
      <c r="B36" s="5" t="s">
        <v>138</v>
      </c>
      <c r="C36" s="12" t="s">
        <v>139</v>
      </c>
      <c r="D36" s="12"/>
      <c r="E36" s="6">
        <v>8</v>
      </c>
      <c r="F36" s="6">
        <v>8</v>
      </c>
      <c r="G36" s="6"/>
      <c r="H36" s="6">
        <v>0</v>
      </c>
      <c r="I36" s="6"/>
      <c r="J36" s="6"/>
      <c r="K36" s="6"/>
      <c r="L36" s="6"/>
      <c r="M36" s="6">
        <f t="shared" si="0"/>
        <v>16</v>
      </c>
      <c r="N36" s="6">
        <f t="shared" si="1"/>
        <v>2</v>
      </c>
    </row>
    <row r="37" spans="1:14" ht="15" customHeight="1" x14ac:dyDescent="0.25">
      <c r="A37" s="4">
        <v>25</v>
      </c>
      <c r="B37" s="5" t="s">
        <v>140</v>
      </c>
      <c r="C37" s="12" t="s">
        <v>141</v>
      </c>
      <c r="D37" s="12"/>
      <c r="E37" s="6"/>
      <c r="F37" s="6"/>
      <c r="G37" s="6">
        <v>15</v>
      </c>
      <c r="H37" s="6">
        <v>17</v>
      </c>
      <c r="I37" s="6">
        <v>10</v>
      </c>
      <c r="J37" s="6">
        <v>6</v>
      </c>
      <c r="K37" s="6">
        <v>7</v>
      </c>
      <c r="L37" s="6"/>
      <c r="M37" s="6">
        <f t="shared" si="0"/>
        <v>55</v>
      </c>
      <c r="N37" s="6">
        <f t="shared" si="1"/>
        <v>6</v>
      </c>
    </row>
    <row r="38" spans="1:14" ht="15" customHeight="1" x14ac:dyDescent="0.25">
      <c r="A38" s="4">
        <v>26</v>
      </c>
      <c r="B38" s="5" t="s">
        <v>142</v>
      </c>
      <c r="C38" s="12" t="s">
        <v>143</v>
      </c>
      <c r="D38" s="12"/>
      <c r="E38" s="6">
        <v>8</v>
      </c>
      <c r="F38" s="6">
        <v>8</v>
      </c>
      <c r="G38" s="6"/>
      <c r="H38" s="6">
        <v>15</v>
      </c>
      <c r="I38" s="6">
        <v>10</v>
      </c>
      <c r="J38" s="6"/>
      <c r="K38" s="6">
        <v>5</v>
      </c>
      <c r="L38" s="6">
        <v>10</v>
      </c>
      <c r="M38" s="6">
        <f t="shared" si="0"/>
        <v>56</v>
      </c>
      <c r="N38" s="6">
        <f t="shared" si="1"/>
        <v>6</v>
      </c>
    </row>
    <row r="39" spans="1:14" ht="15" customHeight="1" x14ac:dyDescent="0.25">
      <c r="A39" s="4">
        <v>27</v>
      </c>
      <c r="B39" s="5" t="s">
        <v>144</v>
      </c>
      <c r="C39" s="12" t="s">
        <v>145</v>
      </c>
      <c r="D39" s="12"/>
      <c r="E39" s="6"/>
      <c r="F39" s="6"/>
      <c r="G39" s="6"/>
      <c r="H39" s="6">
        <v>0</v>
      </c>
      <c r="I39" s="6"/>
      <c r="J39" s="6"/>
      <c r="K39" s="6"/>
      <c r="L39" s="6"/>
      <c r="M39" s="6">
        <f t="shared" si="0"/>
        <v>0</v>
      </c>
      <c r="N39" s="6">
        <f t="shared" si="1"/>
        <v>0</v>
      </c>
    </row>
    <row r="40" spans="1:14" ht="15" customHeight="1" x14ac:dyDescent="0.25">
      <c r="A40" s="4">
        <v>28</v>
      </c>
      <c r="B40" s="5" t="s">
        <v>146</v>
      </c>
      <c r="C40" s="12" t="s">
        <v>147</v>
      </c>
      <c r="D40" s="12"/>
      <c r="E40" s="6">
        <v>8</v>
      </c>
      <c r="F40" s="6">
        <v>10</v>
      </c>
      <c r="G40" s="6">
        <v>16</v>
      </c>
      <c r="H40" s="6">
        <v>16</v>
      </c>
      <c r="I40" s="6">
        <v>10</v>
      </c>
      <c r="J40" s="6">
        <v>8</v>
      </c>
      <c r="K40" s="6">
        <v>7</v>
      </c>
      <c r="L40" s="6"/>
      <c r="M40" s="6">
        <f t="shared" si="0"/>
        <v>75</v>
      </c>
      <c r="N40" s="6">
        <f t="shared" si="1"/>
        <v>8</v>
      </c>
    </row>
    <row r="41" spans="1:14" ht="15" customHeight="1" x14ac:dyDescent="0.25">
      <c r="A41" s="4">
        <v>29</v>
      </c>
      <c r="B41" s="5" t="s">
        <v>148</v>
      </c>
      <c r="C41" s="12" t="s">
        <v>149</v>
      </c>
      <c r="D41" s="12"/>
      <c r="E41" s="6">
        <v>8</v>
      </c>
      <c r="F41" s="6">
        <v>10</v>
      </c>
      <c r="G41" s="6">
        <v>16</v>
      </c>
      <c r="H41" s="6">
        <v>17</v>
      </c>
      <c r="I41" s="6">
        <v>5</v>
      </c>
      <c r="J41" s="6">
        <v>7</v>
      </c>
      <c r="K41" s="6">
        <v>7</v>
      </c>
      <c r="L41" s="6"/>
      <c r="M41" s="6">
        <f t="shared" si="0"/>
        <v>70</v>
      </c>
      <c r="N41" s="6">
        <f t="shared" si="1"/>
        <v>7</v>
      </c>
    </row>
    <row r="42" spans="1:14" ht="15" customHeight="1" x14ac:dyDescent="0.25">
      <c r="A42" s="4">
        <v>30</v>
      </c>
      <c r="B42" s="5" t="s">
        <v>150</v>
      </c>
      <c r="C42" s="12" t="s">
        <v>151</v>
      </c>
      <c r="D42" s="12"/>
      <c r="E42" s="6">
        <v>7</v>
      </c>
      <c r="F42" s="6">
        <v>8</v>
      </c>
      <c r="G42" s="6">
        <v>12</v>
      </c>
      <c r="H42" s="6">
        <v>20</v>
      </c>
      <c r="I42" s="6">
        <v>10</v>
      </c>
      <c r="J42" s="6">
        <v>3</v>
      </c>
      <c r="K42" s="6">
        <v>6</v>
      </c>
      <c r="L42" s="6">
        <v>10</v>
      </c>
      <c r="M42" s="6">
        <f t="shared" si="0"/>
        <v>76</v>
      </c>
      <c r="N42" s="6">
        <f t="shared" si="1"/>
        <v>8</v>
      </c>
    </row>
    <row r="43" spans="1:14" ht="15" customHeight="1" x14ac:dyDescent="0.25">
      <c r="A43" s="4">
        <v>31</v>
      </c>
      <c r="B43" s="5" t="s">
        <v>152</v>
      </c>
      <c r="C43" s="12" t="s">
        <v>153</v>
      </c>
      <c r="D43" s="12"/>
      <c r="E43" s="6"/>
      <c r="F43" s="6"/>
      <c r="G43" s="6"/>
      <c r="H43" s="6">
        <v>0</v>
      </c>
      <c r="I43" s="6">
        <v>7</v>
      </c>
      <c r="J43" s="6">
        <v>6</v>
      </c>
      <c r="K43" s="6">
        <v>3</v>
      </c>
      <c r="L43" s="6"/>
      <c r="M43" s="6">
        <f t="shared" si="0"/>
        <v>16</v>
      </c>
      <c r="N43" s="6">
        <f t="shared" si="1"/>
        <v>2</v>
      </c>
    </row>
    <row r="44" spans="1:14" ht="15" customHeight="1" x14ac:dyDescent="0.25">
      <c r="A44" s="4">
        <v>32</v>
      </c>
      <c r="B44" s="5" t="s">
        <v>154</v>
      </c>
      <c r="C44" s="12" t="s">
        <v>155</v>
      </c>
      <c r="D44" s="12"/>
      <c r="E44" s="6"/>
      <c r="F44" s="6"/>
      <c r="G44" s="6">
        <v>12</v>
      </c>
      <c r="H44" s="6">
        <v>6</v>
      </c>
      <c r="I44" s="6"/>
      <c r="J44" s="6"/>
      <c r="K44" s="6"/>
      <c r="L44" s="6"/>
      <c r="M44" s="6">
        <f t="shared" si="0"/>
        <v>18</v>
      </c>
      <c r="N44" s="6">
        <f t="shared" si="1"/>
        <v>2</v>
      </c>
    </row>
    <row r="45" spans="1:14" ht="15" customHeight="1" x14ac:dyDescent="0.25">
      <c r="A45" s="4">
        <v>33</v>
      </c>
      <c r="B45" s="5" t="s">
        <v>156</v>
      </c>
      <c r="C45" s="12" t="s">
        <v>157</v>
      </c>
      <c r="D45" s="12"/>
      <c r="E45" s="6">
        <v>0</v>
      </c>
      <c r="F45" s="6">
        <v>10</v>
      </c>
      <c r="G45" s="6">
        <v>17</v>
      </c>
      <c r="H45" s="6">
        <v>0</v>
      </c>
      <c r="I45" s="6">
        <v>10</v>
      </c>
      <c r="J45" s="6">
        <v>7</v>
      </c>
      <c r="K45" s="6">
        <v>7</v>
      </c>
      <c r="L45" s="6"/>
      <c r="M45" s="6">
        <f t="shared" si="0"/>
        <v>51</v>
      </c>
      <c r="N45" s="6">
        <f t="shared" si="1"/>
        <v>5</v>
      </c>
    </row>
    <row r="46" spans="1:14" ht="15" customHeight="1" x14ac:dyDescent="0.25">
      <c r="A46" s="4">
        <v>34</v>
      </c>
      <c r="B46" s="5" t="s">
        <v>158</v>
      </c>
      <c r="C46" s="12" t="s">
        <v>159</v>
      </c>
      <c r="D46" s="12"/>
      <c r="E46" s="6">
        <v>8</v>
      </c>
      <c r="F46" s="6">
        <v>8</v>
      </c>
      <c r="G46" s="6"/>
      <c r="H46" s="6">
        <v>0</v>
      </c>
      <c r="I46" s="6"/>
      <c r="J46" s="6"/>
      <c r="K46" s="6"/>
      <c r="L46" s="6"/>
      <c r="M46" s="6">
        <f t="shared" si="0"/>
        <v>16</v>
      </c>
      <c r="N46" s="6">
        <f t="shared" si="1"/>
        <v>2</v>
      </c>
    </row>
    <row r="47" spans="1:14" ht="15" customHeight="1" x14ac:dyDescent="0.25">
      <c r="A47" s="4">
        <v>35</v>
      </c>
      <c r="B47" s="5" t="s">
        <v>160</v>
      </c>
      <c r="C47" s="12" t="s">
        <v>161</v>
      </c>
      <c r="D47" s="12"/>
      <c r="E47" s="6">
        <v>8</v>
      </c>
      <c r="F47" s="6">
        <v>10</v>
      </c>
      <c r="G47" s="6">
        <v>12</v>
      </c>
      <c r="H47" s="6">
        <v>10</v>
      </c>
      <c r="I47" s="6">
        <v>7</v>
      </c>
      <c r="J47" s="6"/>
      <c r="K47" s="6">
        <v>10</v>
      </c>
      <c r="L47" s="6">
        <v>10</v>
      </c>
      <c r="M47" s="6">
        <f t="shared" si="0"/>
        <v>67</v>
      </c>
      <c r="N47" s="6">
        <f t="shared" si="1"/>
        <v>7</v>
      </c>
    </row>
    <row r="48" spans="1:14" ht="15" customHeight="1" x14ac:dyDescent="0.25">
      <c r="A48" s="4">
        <v>36</v>
      </c>
      <c r="B48" s="5" t="s">
        <v>162</v>
      </c>
      <c r="C48" s="12" t="s">
        <v>163</v>
      </c>
      <c r="D48" s="12"/>
      <c r="E48" s="6">
        <v>8</v>
      </c>
      <c r="F48" s="6">
        <v>10</v>
      </c>
      <c r="G48" s="6">
        <v>20</v>
      </c>
      <c r="H48" s="6">
        <v>16</v>
      </c>
      <c r="I48" s="6">
        <v>10</v>
      </c>
      <c r="J48" s="6">
        <v>3</v>
      </c>
      <c r="K48" s="6">
        <v>5</v>
      </c>
      <c r="L48" s="6"/>
      <c r="M48" s="6">
        <f t="shared" si="0"/>
        <v>72</v>
      </c>
      <c r="N48" s="6">
        <f t="shared" si="1"/>
        <v>7</v>
      </c>
    </row>
    <row r="49" spans="1:14" ht="15" customHeight="1" x14ac:dyDescent="0.25">
      <c r="A49" s="4">
        <v>37</v>
      </c>
      <c r="B49" s="5" t="s">
        <v>164</v>
      </c>
      <c r="C49" s="12" t="s">
        <v>165</v>
      </c>
      <c r="D49" s="12"/>
      <c r="E49" s="6"/>
      <c r="F49" s="6"/>
      <c r="G49" s="6"/>
      <c r="H49" s="6">
        <v>0</v>
      </c>
      <c r="I49" s="6"/>
      <c r="J49" s="6"/>
      <c r="K49" s="6"/>
      <c r="L49" s="6"/>
      <c r="M49" s="6">
        <f t="shared" si="0"/>
        <v>0</v>
      </c>
      <c r="N49" s="6">
        <f t="shared" si="1"/>
        <v>0</v>
      </c>
    </row>
    <row r="50" spans="1:14" ht="15" customHeight="1" x14ac:dyDescent="0.25">
      <c r="A50" s="4">
        <v>38</v>
      </c>
      <c r="B50" s="5" t="s">
        <v>166</v>
      </c>
      <c r="C50" s="12" t="s">
        <v>167</v>
      </c>
      <c r="D50" s="12"/>
      <c r="E50" s="6">
        <v>8</v>
      </c>
      <c r="F50" s="6">
        <v>10</v>
      </c>
      <c r="G50" s="6"/>
      <c r="H50" s="6">
        <v>15</v>
      </c>
      <c r="I50" s="6">
        <v>10</v>
      </c>
      <c r="J50" s="6">
        <v>8</v>
      </c>
      <c r="K50" s="6">
        <v>6</v>
      </c>
      <c r="L50" s="6"/>
      <c r="M50" s="6">
        <f t="shared" si="0"/>
        <v>57</v>
      </c>
      <c r="N50" s="6">
        <f t="shared" si="1"/>
        <v>6</v>
      </c>
    </row>
    <row r="51" spans="1:14" ht="15" customHeight="1" x14ac:dyDescent="0.25">
      <c r="A51" s="4">
        <v>39</v>
      </c>
      <c r="B51" s="5" t="s">
        <v>168</v>
      </c>
      <c r="C51" s="12" t="s">
        <v>169</v>
      </c>
      <c r="D51" s="12"/>
      <c r="E51" s="6">
        <v>8</v>
      </c>
      <c r="F51" s="6">
        <v>8</v>
      </c>
      <c r="G51" s="6"/>
      <c r="H51" s="6">
        <v>20</v>
      </c>
      <c r="I51" s="6">
        <v>5</v>
      </c>
      <c r="J51" s="6">
        <v>5</v>
      </c>
      <c r="K51" s="6">
        <v>7</v>
      </c>
      <c r="L51" s="6">
        <v>10</v>
      </c>
      <c r="M51" s="6">
        <f t="shared" si="0"/>
        <v>63</v>
      </c>
      <c r="N51" s="6">
        <f t="shared" si="1"/>
        <v>6</v>
      </c>
    </row>
    <row r="52" spans="1:14" ht="15" customHeight="1" x14ac:dyDescent="0.25">
      <c r="A52" s="4">
        <v>40</v>
      </c>
      <c r="B52" s="5" t="s">
        <v>170</v>
      </c>
      <c r="C52" s="12" t="s">
        <v>171</v>
      </c>
      <c r="D52" s="12"/>
      <c r="E52" s="6">
        <v>8</v>
      </c>
      <c r="F52" s="6">
        <v>10</v>
      </c>
      <c r="G52" s="6">
        <v>18</v>
      </c>
      <c r="H52" s="6">
        <v>15</v>
      </c>
      <c r="I52" s="6">
        <v>8</v>
      </c>
      <c r="J52" s="6">
        <v>5</v>
      </c>
      <c r="K52" s="6">
        <v>3</v>
      </c>
      <c r="L52" s="6">
        <v>10</v>
      </c>
      <c r="M52" s="6">
        <f t="shared" si="0"/>
        <v>77</v>
      </c>
      <c r="N52" s="6">
        <f t="shared" si="1"/>
        <v>8</v>
      </c>
    </row>
  </sheetData>
  <mergeCells count="53">
    <mergeCell ref="C16:D16"/>
    <mergeCell ref="C15:D15"/>
    <mergeCell ref="C14:D14"/>
    <mergeCell ref="C13:D13"/>
    <mergeCell ref="C48:D48"/>
    <mergeCell ref="C41:D41"/>
    <mergeCell ref="C30:D30"/>
    <mergeCell ref="C31:D31"/>
    <mergeCell ref="C32:D32"/>
    <mergeCell ref="C33:D33"/>
    <mergeCell ref="C34:D34"/>
    <mergeCell ref="C35:D35"/>
    <mergeCell ref="C24:D24"/>
    <mergeCell ref="C25:D25"/>
    <mergeCell ref="C26:D26"/>
    <mergeCell ref="C27:D27"/>
    <mergeCell ref="C49:D49"/>
    <mergeCell ref="C50:D50"/>
    <mergeCell ref="C51:D51"/>
    <mergeCell ref="C52:D52"/>
    <mergeCell ref="C17:D17"/>
    <mergeCell ref="C42:D42"/>
    <mergeCell ref="C43:D43"/>
    <mergeCell ref="C44:D44"/>
    <mergeCell ref="C45:D45"/>
    <mergeCell ref="C46:D46"/>
    <mergeCell ref="C47:D47"/>
    <mergeCell ref="C36:D36"/>
    <mergeCell ref="C37:D37"/>
    <mergeCell ref="C38:D38"/>
    <mergeCell ref="C39:D39"/>
    <mergeCell ref="C40:D40"/>
    <mergeCell ref="C28:D28"/>
    <mergeCell ref="C29:D29"/>
    <mergeCell ref="C18:D18"/>
    <mergeCell ref="C19:D19"/>
    <mergeCell ref="C20:D20"/>
    <mergeCell ref="C21:D21"/>
    <mergeCell ref="C22:D22"/>
    <mergeCell ref="C23:D23"/>
    <mergeCell ref="C12:D12"/>
    <mergeCell ref="A7:D7"/>
    <mergeCell ref="A8:B8"/>
    <mergeCell ref="A9:B9"/>
    <mergeCell ref="C9:D9"/>
    <mergeCell ref="A10:D10"/>
    <mergeCell ref="A11:D11"/>
    <mergeCell ref="A6:D6"/>
    <mergeCell ref="A1:D1"/>
    <mergeCell ref="A2:D2"/>
    <mergeCell ref="A3:D3"/>
    <mergeCell ref="A4:D4"/>
    <mergeCell ref="A5:D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D1FC19-FC65-4C43-9120-FB5C1E22AA13}">
  <dimension ref="A1"/>
  <sheetViews>
    <sheetView workbookViewId="0">
      <selection activeCell="J12" sqref="A1:J12"/>
    </sheetView>
  </sheetViews>
  <sheetFormatPr baseColWidth="10" defaultRowHeight="15" x14ac:dyDescent="0.25"/>
  <cols>
    <col min="8" max="8" width="0" hidden="1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seccion 1</vt:lpstr>
      <vt:lpstr>seccion 2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Listado Alumnos Inscritos por Seccion</dc:title>
  <dc:creator>ASUS</dc:creator>
  <cp:lastModifiedBy>Principal Salud</cp:lastModifiedBy>
  <cp:lastPrinted>2025-03-07T18:26:59Z</cp:lastPrinted>
  <dcterms:created xsi:type="dcterms:W3CDTF">2025-02-03T04:44:54Z</dcterms:created>
  <dcterms:modified xsi:type="dcterms:W3CDTF">2025-03-07T18:34:16Z</dcterms:modified>
</cp:coreProperties>
</file>